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ddf145935b9d1fa/Desktop/Excel_Projects/"/>
    </mc:Choice>
  </mc:AlternateContent>
  <xr:revisionPtr revIDLastSave="0" documentId="8_{31E76518-A792-4B35-A412-85005782D339}" xr6:coauthVersionLast="47" xr6:coauthVersionMax="47" xr10:uidLastSave="{00000000-0000-0000-0000-000000000000}"/>
  <bookViews>
    <workbookView xWindow="6270" yWindow="3420" windowWidth="18990" windowHeight="10620" activeTab="3" xr2:uid="{00000000-000D-0000-FFFF-FFFF00000000}"/>
  </bookViews>
  <sheets>
    <sheet name="Raisin_Grains_Dataset" sheetId="1" r:id="rId1"/>
    <sheet name="Cleaned Data" sheetId="3" r:id="rId2"/>
    <sheet name="train" sheetId="6" r:id="rId3"/>
    <sheet name="Test" sheetId="5" r:id="rId4"/>
    <sheet name="Citation_Request" sheetId="2" r:id="rId5"/>
  </sheets>
  <definedNames>
    <definedName name="_xlnm._FilterDatabase" localSheetId="1" hidden="1">'Cleaned Data'!#REF!</definedName>
    <definedName name="solver_adj" localSheetId="2" hidden="1">train!$A$2:$H$2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train!$A$2:$H$2</definedName>
    <definedName name="solver_lhs2" localSheetId="2" hidden="1">train!$A$2:$H$2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train!$P$1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10</definedName>
    <definedName name="solver_rhs2" localSheetId="2" hidden="1">-10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600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5" l="1"/>
  <c r="Q14" i="5"/>
  <c r="S14" i="5" s="1"/>
  <c r="R13" i="5"/>
  <c r="R15" i="5" s="1"/>
  <c r="Q13" i="5"/>
  <c r="P8" i="5"/>
  <c r="P7" i="5"/>
  <c r="P27" i="6"/>
  <c r="P26" i="6"/>
  <c r="P18" i="6"/>
  <c r="P19" i="6"/>
  <c r="P22" i="6"/>
  <c r="P23" i="6"/>
  <c r="R15" i="6"/>
  <c r="Q15" i="6"/>
  <c r="S14" i="6"/>
  <c r="S13" i="6"/>
  <c r="R14" i="6"/>
  <c r="Q14" i="6"/>
  <c r="R13" i="6"/>
  <c r="Q13" i="6"/>
  <c r="P7" i="6"/>
  <c r="P8" i="6"/>
  <c r="K1" i="3"/>
  <c r="P2" i="5"/>
  <c r="P1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L4" i="5"/>
  <c r="J4" i="5"/>
  <c r="K4" i="5" s="1"/>
  <c r="M4" i="5" s="1"/>
  <c r="J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4" i="5"/>
  <c r="I4" i="6"/>
  <c r="I631" i="6"/>
  <c r="J631" i="6" s="1"/>
  <c r="I632" i="6"/>
  <c r="J632" i="6" s="1"/>
  <c r="I633" i="6"/>
  <c r="J633" i="6" s="1"/>
  <c r="I634" i="6"/>
  <c r="J634" i="6" s="1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L5" i="6"/>
  <c r="I5" i="6"/>
  <c r="J5" i="6"/>
  <c r="L4" i="6" s="1"/>
  <c r="I6" i="6"/>
  <c r="J6" i="6"/>
  <c r="L6" i="6" s="1"/>
  <c r="I7" i="6"/>
  <c r="J7" i="6"/>
  <c r="L7" i="6" s="1"/>
  <c r="I8" i="6"/>
  <c r="J8" i="6"/>
  <c r="L8" i="6" s="1"/>
  <c r="I9" i="6"/>
  <c r="J9" i="6"/>
  <c r="L9" i="6" s="1"/>
  <c r="I10" i="6"/>
  <c r="J10" i="6"/>
  <c r="L10" i="6" s="1"/>
  <c r="I11" i="6"/>
  <c r="J11" i="6"/>
  <c r="L11" i="6" s="1"/>
  <c r="I12" i="6"/>
  <c r="J12" i="6"/>
  <c r="L12" i="6" s="1"/>
  <c r="I13" i="6"/>
  <c r="J13" i="6"/>
  <c r="L13" i="6" s="1"/>
  <c r="I14" i="6"/>
  <c r="J14" i="6"/>
  <c r="L14" i="6" s="1"/>
  <c r="I15" i="6"/>
  <c r="J15" i="6"/>
  <c r="L15" i="6" s="1"/>
  <c r="I16" i="6"/>
  <c r="J16" i="6"/>
  <c r="L16" i="6" s="1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K2" i="3"/>
  <c r="C2" i="3"/>
  <c r="D2" i="3"/>
  <c r="E2" i="3"/>
  <c r="F2" i="3"/>
  <c r="G2" i="3"/>
  <c r="H2" i="3"/>
  <c r="B2" i="3"/>
  <c r="C1" i="3"/>
  <c r="D1" i="3"/>
  <c r="E1" i="3"/>
  <c r="F1" i="3"/>
  <c r="G1" i="3"/>
  <c r="H1" i="3"/>
  <c r="B1" i="3"/>
  <c r="K5" i="6"/>
  <c r="K6" i="6"/>
  <c r="M6" i="6" s="1"/>
  <c r="K7" i="6"/>
  <c r="M7" i="6" s="1"/>
  <c r="K8" i="6"/>
  <c r="M8" i="6" s="1"/>
  <c r="K9" i="6"/>
  <c r="M9" i="6" s="1"/>
  <c r="K10" i="6"/>
  <c r="M10" i="6" s="1"/>
  <c r="K11" i="6"/>
  <c r="M11" i="6" s="1"/>
  <c r="K12" i="6"/>
  <c r="M12" i="6" s="1"/>
  <c r="K13" i="6"/>
  <c r="M13" i="6" s="1"/>
  <c r="K14" i="6"/>
  <c r="M14" i="6" s="1"/>
  <c r="K15" i="6"/>
  <c r="M15" i="6" s="1"/>
  <c r="K16" i="6"/>
  <c r="M16" i="6" s="1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4" i="6"/>
  <c r="M4" i="6" s="1"/>
  <c r="Q15" i="5" l="1"/>
  <c r="P18" i="5" s="1"/>
  <c r="S13" i="5"/>
  <c r="P22" i="5" s="1"/>
  <c r="P23" i="5"/>
  <c r="P19" i="5"/>
  <c r="P27" i="5" s="1"/>
  <c r="M5" i="6"/>
  <c r="L634" i="6"/>
  <c r="K634" i="6"/>
  <c r="M634" i="6" s="1"/>
  <c r="L633" i="6"/>
  <c r="K633" i="6"/>
  <c r="M633" i="6" s="1"/>
  <c r="L632" i="6"/>
  <c r="K632" i="6"/>
  <c r="M632" i="6" s="1"/>
  <c r="L631" i="6"/>
  <c r="K631" i="6"/>
  <c r="M631" i="6" s="1"/>
  <c r="P26" i="5" l="1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J318" i="6" l="1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6" i="6"/>
  <c r="K356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J549" i="6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J564" i="6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2" i="1"/>
  <c r="M453" i="3" l="1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L630" i="6"/>
  <c r="M630" i="6"/>
  <c r="L629" i="6"/>
  <c r="M629" i="6"/>
  <c r="L628" i="6"/>
  <c r="M628" i="6"/>
  <c r="L627" i="6"/>
  <c r="M627" i="6"/>
  <c r="L626" i="6"/>
  <c r="M626" i="6"/>
  <c r="L625" i="6"/>
  <c r="M625" i="6"/>
  <c r="L624" i="6"/>
  <c r="M624" i="6"/>
  <c r="L623" i="6"/>
  <c r="M623" i="6"/>
  <c r="L622" i="6"/>
  <c r="M622" i="6"/>
  <c r="L621" i="6"/>
  <c r="M621" i="6"/>
  <c r="L620" i="6"/>
  <c r="M620" i="6"/>
  <c r="L619" i="6"/>
  <c r="M619" i="6"/>
  <c r="L618" i="6"/>
  <c r="M618" i="6"/>
  <c r="L617" i="6"/>
  <c r="M617" i="6"/>
  <c r="L616" i="6"/>
  <c r="M616" i="6"/>
  <c r="L615" i="6"/>
  <c r="M615" i="6"/>
  <c r="L614" i="6"/>
  <c r="M614" i="6"/>
  <c r="L613" i="6"/>
  <c r="M613" i="6"/>
  <c r="L612" i="6"/>
  <c r="M612" i="6"/>
  <c r="L611" i="6"/>
  <c r="M611" i="6"/>
  <c r="L610" i="6"/>
  <c r="M610" i="6"/>
  <c r="L609" i="6"/>
  <c r="M609" i="6"/>
  <c r="L608" i="6"/>
  <c r="M608" i="6"/>
  <c r="L607" i="6"/>
  <c r="M607" i="6"/>
  <c r="L606" i="6"/>
  <c r="M606" i="6"/>
  <c r="L605" i="6"/>
  <c r="M605" i="6"/>
  <c r="L604" i="6"/>
  <c r="M604" i="6"/>
  <c r="L603" i="6"/>
  <c r="M603" i="6"/>
  <c r="L602" i="6"/>
  <c r="M602" i="6"/>
  <c r="L601" i="6"/>
  <c r="M601" i="6"/>
  <c r="L600" i="6"/>
  <c r="M600" i="6"/>
  <c r="L599" i="6"/>
  <c r="M599" i="6"/>
  <c r="L598" i="6"/>
  <c r="M598" i="6"/>
  <c r="L597" i="6"/>
  <c r="M597" i="6"/>
  <c r="L596" i="6"/>
  <c r="M596" i="6"/>
  <c r="L595" i="6"/>
  <c r="M595" i="6"/>
  <c r="L594" i="6"/>
  <c r="M594" i="6"/>
  <c r="L593" i="6"/>
  <c r="M593" i="6"/>
  <c r="L592" i="6"/>
  <c r="M592" i="6"/>
  <c r="L591" i="6"/>
  <c r="M591" i="6"/>
  <c r="L590" i="6"/>
  <c r="M590" i="6"/>
  <c r="L589" i="6"/>
  <c r="M589" i="6"/>
  <c r="L588" i="6"/>
  <c r="M588" i="6"/>
  <c r="L587" i="6"/>
  <c r="M587" i="6"/>
  <c r="L586" i="6"/>
  <c r="M586" i="6"/>
  <c r="L585" i="6"/>
  <c r="M585" i="6"/>
  <c r="L584" i="6"/>
  <c r="M584" i="6"/>
  <c r="L583" i="6"/>
  <c r="M583" i="6"/>
  <c r="L582" i="6"/>
  <c r="M582" i="6"/>
  <c r="L581" i="6"/>
  <c r="M581" i="6"/>
  <c r="L580" i="6"/>
  <c r="M580" i="6"/>
  <c r="L579" i="6"/>
  <c r="M579" i="6"/>
  <c r="L578" i="6"/>
  <c r="M578" i="6"/>
  <c r="L577" i="6"/>
  <c r="M577" i="6"/>
  <c r="L576" i="6"/>
  <c r="M576" i="6"/>
  <c r="L575" i="6"/>
  <c r="M575" i="6"/>
  <c r="L574" i="6"/>
  <c r="M574" i="6"/>
  <c r="L573" i="6"/>
  <c r="M573" i="6"/>
  <c r="L572" i="6"/>
  <c r="M572" i="6"/>
  <c r="L571" i="6"/>
  <c r="M571" i="6"/>
  <c r="L570" i="6"/>
  <c r="M570" i="6"/>
  <c r="L569" i="6"/>
  <c r="M569" i="6"/>
  <c r="L568" i="6"/>
  <c r="M568" i="6"/>
  <c r="L567" i="6"/>
  <c r="M567" i="6"/>
  <c r="L566" i="6"/>
  <c r="M566" i="6"/>
  <c r="L565" i="6"/>
  <c r="M565" i="6"/>
  <c r="L564" i="6"/>
  <c r="M564" i="6"/>
  <c r="L563" i="6"/>
  <c r="M563" i="6"/>
  <c r="L562" i="6"/>
  <c r="M562" i="6"/>
  <c r="L561" i="6"/>
  <c r="M561" i="6"/>
  <c r="L560" i="6"/>
  <c r="M560" i="6"/>
  <c r="L559" i="6"/>
  <c r="M559" i="6"/>
  <c r="L558" i="6"/>
  <c r="M558" i="6"/>
  <c r="L557" i="6"/>
  <c r="M557" i="6"/>
  <c r="L556" i="6"/>
  <c r="M556" i="6"/>
  <c r="L555" i="6"/>
  <c r="M555" i="6"/>
  <c r="L554" i="6"/>
  <c r="M554" i="6"/>
  <c r="L553" i="6"/>
  <c r="M553" i="6"/>
  <c r="L552" i="6"/>
  <c r="M552" i="6"/>
  <c r="L551" i="6"/>
  <c r="M551" i="6"/>
  <c r="L550" i="6"/>
  <c r="M550" i="6"/>
  <c r="L549" i="6"/>
  <c r="M549" i="6"/>
  <c r="L548" i="6"/>
  <c r="M548" i="6"/>
  <c r="L547" i="6"/>
  <c r="M547" i="6"/>
  <c r="L546" i="6"/>
  <c r="M546" i="6"/>
  <c r="L545" i="6"/>
  <c r="M545" i="6"/>
  <c r="L544" i="6"/>
  <c r="M544" i="6"/>
  <c r="L543" i="6"/>
  <c r="M543" i="6"/>
  <c r="L542" i="6"/>
  <c r="M542" i="6"/>
  <c r="L541" i="6"/>
  <c r="M541" i="6"/>
  <c r="L540" i="6"/>
  <c r="M540" i="6"/>
  <c r="L539" i="6"/>
  <c r="M539" i="6"/>
  <c r="L538" i="6"/>
  <c r="M538" i="6"/>
  <c r="L537" i="6"/>
  <c r="M537" i="6"/>
  <c r="L536" i="6"/>
  <c r="M536" i="6"/>
  <c r="L535" i="6"/>
  <c r="M535" i="6"/>
  <c r="L534" i="6"/>
  <c r="M534" i="6"/>
  <c r="L533" i="6"/>
  <c r="M533" i="6"/>
  <c r="L532" i="6"/>
  <c r="M532" i="6"/>
  <c r="L531" i="6"/>
  <c r="M531" i="6"/>
  <c r="L530" i="6"/>
  <c r="M530" i="6"/>
  <c r="L529" i="6"/>
  <c r="M529" i="6"/>
  <c r="L528" i="6"/>
  <c r="M528" i="6"/>
  <c r="L527" i="6"/>
  <c r="M527" i="6"/>
  <c r="L526" i="6"/>
  <c r="M526" i="6"/>
  <c r="L525" i="6"/>
  <c r="M525" i="6"/>
  <c r="L524" i="6"/>
  <c r="M524" i="6"/>
  <c r="L523" i="6"/>
  <c r="M523" i="6"/>
  <c r="L522" i="6"/>
  <c r="M522" i="6"/>
  <c r="L521" i="6"/>
  <c r="M521" i="6"/>
  <c r="L520" i="6"/>
  <c r="M520" i="6"/>
  <c r="L519" i="6"/>
  <c r="M519" i="6"/>
  <c r="L518" i="6"/>
  <c r="M518" i="6"/>
  <c r="L517" i="6"/>
  <c r="M517" i="6"/>
  <c r="L516" i="6"/>
  <c r="M516" i="6"/>
  <c r="L515" i="6"/>
  <c r="M515" i="6"/>
  <c r="L514" i="6"/>
  <c r="M514" i="6"/>
  <c r="L513" i="6"/>
  <c r="M513" i="6"/>
  <c r="L512" i="6"/>
  <c r="M512" i="6"/>
  <c r="L511" i="6"/>
  <c r="M511" i="6"/>
  <c r="L510" i="6"/>
  <c r="M510" i="6"/>
  <c r="L509" i="6"/>
  <c r="M509" i="6"/>
  <c r="L508" i="6"/>
  <c r="M508" i="6"/>
  <c r="L507" i="6"/>
  <c r="M507" i="6"/>
  <c r="L506" i="6"/>
  <c r="M506" i="6"/>
  <c r="L505" i="6"/>
  <c r="M505" i="6"/>
  <c r="L504" i="6"/>
  <c r="M504" i="6"/>
  <c r="L503" i="6"/>
  <c r="M503" i="6"/>
  <c r="L502" i="6"/>
  <c r="M502" i="6"/>
  <c r="L501" i="6"/>
  <c r="M501" i="6"/>
  <c r="L500" i="6"/>
  <c r="M500" i="6"/>
  <c r="L499" i="6"/>
  <c r="M499" i="6"/>
  <c r="L498" i="6"/>
  <c r="M498" i="6"/>
  <c r="L497" i="6"/>
  <c r="M497" i="6"/>
  <c r="L496" i="6"/>
  <c r="M496" i="6"/>
  <c r="L495" i="6"/>
  <c r="M495" i="6"/>
  <c r="L494" i="6"/>
  <c r="M494" i="6"/>
  <c r="L493" i="6"/>
  <c r="M493" i="6"/>
  <c r="L492" i="6"/>
  <c r="M492" i="6"/>
  <c r="L491" i="6"/>
  <c r="M491" i="6"/>
  <c r="L490" i="6"/>
  <c r="M490" i="6"/>
  <c r="L489" i="6"/>
  <c r="M489" i="6"/>
  <c r="L488" i="6"/>
  <c r="M488" i="6"/>
  <c r="L487" i="6"/>
  <c r="M487" i="6"/>
  <c r="L486" i="6"/>
  <c r="M486" i="6"/>
  <c r="L485" i="6"/>
  <c r="M485" i="6"/>
  <c r="L484" i="6"/>
  <c r="M484" i="6"/>
  <c r="L483" i="6"/>
  <c r="M483" i="6"/>
  <c r="L482" i="6"/>
  <c r="M482" i="6"/>
  <c r="L481" i="6"/>
  <c r="M481" i="6"/>
  <c r="L480" i="6"/>
  <c r="M480" i="6"/>
  <c r="L479" i="6"/>
  <c r="M479" i="6"/>
  <c r="L478" i="6"/>
  <c r="M478" i="6"/>
  <c r="L477" i="6"/>
  <c r="M477" i="6"/>
  <c r="L476" i="6"/>
  <c r="M476" i="6"/>
  <c r="L475" i="6"/>
  <c r="M475" i="6"/>
  <c r="L474" i="6"/>
  <c r="M474" i="6"/>
  <c r="L473" i="6"/>
  <c r="M473" i="6"/>
  <c r="L472" i="6"/>
  <c r="M472" i="6"/>
  <c r="L471" i="6"/>
  <c r="M471" i="6"/>
  <c r="L470" i="6"/>
  <c r="M470" i="6"/>
  <c r="L469" i="6"/>
  <c r="M469" i="6"/>
  <c r="L468" i="6"/>
  <c r="M468" i="6"/>
  <c r="L467" i="6"/>
  <c r="M467" i="6"/>
  <c r="L466" i="6"/>
  <c r="M466" i="6"/>
  <c r="L465" i="6"/>
  <c r="M465" i="6"/>
  <c r="L464" i="6"/>
  <c r="M464" i="6"/>
  <c r="L463" i="6"/>
  <c r="M463" i="6"/>
  <c r="L462" i="6"/>
  <c r="M462" i="6"/>
  <c r="L461" i="6"/>
  <c r="M461" i="6"/>
  <c r="L460" i="6"/>
  <c r="M460" i="6"/>
  <c r="L459" i="6"/>
  <c r="M459" i="6"/>
  <c r="L458" i="6"/>
  <c r="M458" i="6"/>
  <c r="L457" i="6"/>
  <c r="M457" i="6"/>
  <c r="L456" i="6"/>
  <c r="M456" i="6"/>
  <c r="L455" i="6"/>
  <c r="M455" i="6"/>
  <c r="L454" i="6"/>
  <c r="M454" i="6"/>
  <c r="L453" i="6"/>
  <c r="M453" i="6"/>
  <c r="L452" i="6"/>
  <c r="M452" i="6"/>
  <c r="L451" i="6"/>
  <c r="M451" i="6"/>
  <c r="L450" i="6"/>
  <c r="M450" i="6"/>
  <c r="L449" i="6"/>
  <c r="M449" i="6"/>
  <c r="L448" i="6"/>
  <c r="M448" i="6"/>
  <c r="L447" i="6"/>
  <c r="M447" i="6"/>
  <c r="L446" i="6"/>
  <c r="M446" i="6"/>
  <c r="L445" i="6"/>
  <c r="M445" i="6"/>
  <c r="L444" i="6"/>
  <c r="M444" i="6"/>
  <c r="L443" i="6"/>
  <c r="M443" i="6"/>
  <c r="L442" i="6"/>
  <c r="M442" i="6"/>
  <c r="L441" i="6"/>
  <c r="M441" i="6"/>
  <c r="L440" i="6"/>
  <c r="M440" i="6"/>
  <c r="L439" i="6"/>
  <c r="M439" i="6"/>
  <c r="L438" i="6"/>
  <c r="M438" i="6"/>
  <c r="L437" i="6"/>
  <c r="M437" i="6"/>
  <c r="L436" i="6"/>
  <c r="M436" i="6"/>
  <c r="L435" i="6"/>
  <c r="M435" i="6"/>
  <c r="L434" i="6"/>
  <c r="M434" i="6"/>
  <c r="L433" i="6"/>
  <c r="M433" i="6"/>
  <c r="L432" i="6"/>
  <c r="M432" i="6"/>
  <c r="L431" i="6"/>
  <c r="M431" i="6"/>
  <c r="L430" i="6"/>
  <c r="M430" i="6"/>
  <c r="L429" i="6"/>
  <c r="M429" i="6"/>
  <c r="L428" i="6"/>
  <c r="M428" i="6"/>
  <c r="L427" i="6"/>
  <c r="M427" i="6"/>
  <c r="L426" i="6"/>
  <c r="M426" i="6"/>
  <c r="L425" i="6"/>
  <c r="M425" i="6"/>
  <c r="L424" i="6"/>
  <c r="M424" i="6"/>
  <c r="L423" i="6"/>
  <c r="M423" i="6"/>
  <c r="L422" i="6"/>
  <c r="M422" i="6"/>
  <c r="L421" i="6"/>
  <c r="M421" i="6"/>
  <c r="L420" i="6"/>
  <c r="M420" i="6"/>
  <c r="L419" i="6"/>
  <c r="M419" i="6"/>
  <c r="L418" i="6"/>
  <c r="M418" i="6"/>
  <c r="L417" i="6"/>
  <c r="M417" i="6"/>
  <c r="L416" i="6"/>
  <c r="M416" i="6"/>
  <c r="L415" i="6"/>
  <c r="M415" i="6"/>
  <c r="L414" i="6"/>
  <c r="M414" i="6"/>
  <c r="L413" i="6"/>
  <c r="M413" i="6"/>
  <c r="L412" i="6"/>
  <c r="M412" i="6"/>
  <c r="L411" i="6"/>
  <c r="M411" i="6"/>
  <c r="L410" i="6"/>
  <c r="M410" i="6"/>
  <c r="L409" i="6"/>
  <c r="M409" i="6"/>
  <c r="L408" i="6"/>
  <c r="M408" i="6"/>
  <c r="L407" i="6"/>
  <c r="M407" i="6"/>
  <c r="L406" i="6"/>
  <c r="M406" i="6"/>
  <c r="L405" i="6"/>
  <c r="M405" i="6"/>
  <c r="L404" i="6"/>
  <c r="M404" i="6"/>
  <c r="L403" i="6"/>
  <c r="M403" i="6"/>
  <c r="L402" i="6"/>
  <c r="M402" i="6"/>
  <c r="L401" i="6"/>
  <c r="M401" i="6"/>
  <c r="L400" i="6"/>
  <c r="M400" i="6"/>
  <c r="L399" i="6"/>
  <c r="M399" i="6"/>
  <c r="L398" i="6"/>
  <c r="M398" i="6"/>
  <c r="L397" i="6"/>
  <c r="M397" i="6"/>
  <c r="L396" i="6"/>
  <c r="M396" i="6"/>
  <c r="L395" i="6"/>
  <c r="M395" i="6"/>
  <c r="L394" i="6"/>
  <c r="M394" i="6"/>
  <c r="L393" i="6"/>
  <c r="M393" i="6"/>
  <c r="L392" i="6"/>
  <c r="M392" i="6"/>
  <c r="L391" i="6"/>
  <c r="M391" i="6"/>
  <c r="L390" i="6"/>
  <c r="M390" i="6"/>
  <c r="L389" i="6"/>
  <c r="M389" i="6"/>
  <c r="L388" i="6"/>
  <c r="M388" i="6"/>
  <c r="L387" i="6"/>
  <c r="M387" i="6"/>
  <c r="L386" i="6"/>
  <c r="M386" i="6"/>
  <c r="L385" i="6"/>
  <c r="M385" i="6"/>
  <c r="L384" i="6"/>
  <c r="M384" i="6"/>
  <c r="L383" i="6"/>
  <c r="M383" i="6"/>
  <c r="L382" i="6"/>
  <c r="M382" i="6"/>
  <c r="L381" i="6"/>
  <c r="M381" i="6"/>
  <c r="L380" i="6"/>
  <c r="M380" i="6"/>
  <c r="L379" i="6"/>
  <c r="M379" i="6"/>
  <c r="L378" i="6"/>
  <c r="M378" i="6"/>
  <c r="L377" i="6"/>
  <c r="M377" i="6"/>
  <c r="L376" i="6"/>
  <c r="M376" i="6"/>
  <c r="L375" i="6"/>
  <c r="M375" i="6"/>
  <c r="L374" i="6"/>
  <c r="M374" i="6"/>
  <c r="L373" i="6"/>
  <c r="M373" i="6"/>
  <c r="L372" i="6"/>
  <c r="M372" i="6"/>
  <c r="L371" i="6"/>
  <c r="M371" i="6"/>
  <c r="L370" i="6"/>
  <c r="M370" i="6"/>
  <c r="L369" i="6"/>
  <c r="M369" i="6"/>
  <c r="L368" i="6"/>
  <c r="M368" i="6"/>
  <c r="L367" i="6"/>
  <c r="M367" i="6"/>
  <c r="L366" i="6"/>
  <c r="M366" i="6"/>
  <c r="L365" i="6"/>
  <c r="M365" i="6"/>
  <c r="L364" i="6"/>
  <c r="M364" i="6"/>
  <c r="L363" i="6"/>
  <c r="M363" i="6"/>
  <c r="L362" i="6"/>
  <c r="M362" i="6"/>
  <c r="L361" i="6"/>
  <c r="M361" i="6"/>
  <c r="L360" i="6"/>
  <c r="M360" i="6"/>
  <c r="L359" i="6"/>
  <c r="M359" i="6"/>
  <c r="L358" i="6"/>
  <c r="M358" i="6"/>
  <c r="L357" i="6"/>
  <c r="M357" i="6"/>
  <c r="L356" i="6"/>
  <c r="M356" i="6"/>
  <c r="L355" i="6"/>
  <c r="M355" i="6"/>
  <c r="L354" i="6"/>
  <c r="M354" i="6"/>
  <c r="L353" i="6"/>
  <c r="M353" i="6"/>
  <c r="L352" i="6"/>
  <c r="M352" i="6"/>
  <c r="L351" i="6"/>
  <c r="M351" i="6"/>
  <c r="L350" i="6"/>
  <c r="M350" i="6"/>
  <c r="L349" i="6"/>
  <c r="M349" i="6"/>
  <c r="L348" i="6"/>
  <c r="M348" i="6"/>
  <c r="L347" i="6"/>
  <c r="M347" i="6"/>
  <c r="L346" i="6"/>
  <c r="M346" i="6"/>
  <c r="L345" i="6"/>
  <c r="M345" i="6"/>
  <c r="L344" i="6"/>
  <c r="M344" i="6"/>
  <c r="L343" i="6"/>
  <c r="M343" i="6"/>
  <c r="L342" i="6"/>
  <c r="M342" i="6"/>
  <c r="L341" i="6"/>
  <c r="M341" i="6"/>
  <c r="L340" i="6"/>
  <c r="M340" i="6"/>
  <c r="L339" i="6"/>
  <c r="M339" i="6"/>
  <c r="L338" i="6"/>
  <c r="M338" i="6"/>
  <c r="L337" i="6"/>
  <c r="M337" i="6"/>
  <c r="L336" i="6"/>
  <c r="M336" i="6"/>
  <c r="L335" i="6"/>
  <c r="M335" i="6"/>
  <c r="L334" i="6"/>
  <c r="M334" i="6"/>
  <c r="L333" i="6"/>
  <c r="M333" i="6"/>
  <c r="L332" i="6"/>
  <c r="M332" i="6"/>
  <c r="L331" i="6"/>
  <c r="M331" i="6"/>
  <c r="L330" i="6"/>
  <c r="M330" i="6"/>
  <c r="L329" i="6"/>
  <c r="M329" i="6"/>
  <c r="L328" i="6"/>
  <c r="M328" i="6"/>
  <c r="L327" i="6"/>
  <c r="M327" i="6"/>
  <c r="L326" i="6"/>
  <c r="M326" i="6"/>
  <c r="L325" i="6"/>
  <c r="M325" i="6"/>
  <c r="L324" i="6"/>
  <c r="M324" i="6"/>
  <c r="L323" i="6"/>
  <c r="M323" i="6"/>
  <c r="L322" i="6"/>
  <c r="M322" i="6"/>
  <c r="L321" i="6"/>
  <c r="M321" i="6"/>
  <c r="L320" i="6"/>
  <c r="M320" i="6"/>
  <c r="L319" i="6"/>
  <c r="M319" i="6"/>
  <c r="L318" i="6"/>
  <c r="M318" i="6"/>
  <c r="L317" i="6"/>
  <c r="M317" i="6"/>
  <c r="L316" i="6"/>
  <c r="M316" i="6"/>
  <c r="L315" i="6"/>
  <c r="M315" i="6"/>
  <c r="L314" i="6"/>
  <c r="M314" i="6"/>
  <c r="L313" i="6"/>
  <c r="M313" i="6"/>
  <c r="L312" i="6"/>
  <c r="M312" i="6"/>
  <c r="L311" i="6"/>
  <c r="M311" i="6"/>
  <c r="L310" i="6"/>
  <c r="M310" i="6"/>
  <c r="L309" i="6"/>
  <c r="M309" i="6"/>
  <c r="L308" i="6"/>
  <c r="M308" i="6"/>
  <c r="L307" i="6"/>
  <c r="M307" i="6"/>
  <c r="L306" i="6"/>
  <c r="M306" i="6"/>
  <c r="L305" i="6"/>
  <c r="M305" i="6"/>
  <c r="L304" i="6"/>
  <c r="M304" i="6"/>
  <c r="L303" i="6"/>
  <c r="M303" i="6"/>
  <c r="L302" i="6"/>
  <c r="M302" i="6"/>
  <c r="L301" i="6"/>
  <c r="M301" i="6"/>
  <c r="L300" i="6"/>
  <c r="M300" i="6"/>
  <c r="L299" i="6"/>
  <c r="M299" i="6"/>
  <c r="L298" i="6"/>
  <c r="M298" i="6"/>
  <c r="L297" i="6"/>
  <c r="M297" i="6"/>
  <c r="L296" i="6"/>
  <c r="M296" i="6"/>
  <c r="L295" i="6"/>
  <c r="M295" i="6"/>
  <c r="L294" i="6"/>
  <c r="M294" i="6"/>
  <c r="L293" i="6"/>
  <c r="M293" i="6"/>
  <c r="L292" i="6"/>
  <c r="M292" i="6"/>
  <c r="L291" i="6"/>
  <c r="M291" i="6"/>
  <c r="L290" i="6"/>
  <c r="M290" i="6"/>
  <c r="L289" i="6"/>
  <c r="M289" i="6"/>
  <c r="L288" i="6"/>
  <c r="M288" i="6"/>
  <c r="L287" i="6"/>
  <c r="M287" i="6"/>
  <c r="L286" i="6"/>
  <c r="M286" i="6"/>
  <c r="L285" i="6"/>
  <c r="M285" i="6"/>
  <c r="L284" i="6"/>
  <c r="M284" i="6"/>
  <c r="L283" i="6"/>
  <c r="M283" i="6"/>
  <c r="L282" i="6"/>
  <c r="M282" i="6"/>
  <c r="L281" i="6"/>
  <c r="M281" i="6"/>
  <c r="L280" i="6"/>
  <c r="M280" i="6"/>
  <c r="L279" i="6"/>
  <c r="M279" i="6"/>
  <c r="L278" i="6"/>
  <c r="M278" i="6"/>
  <c r="L277" i="6"/>
  <c r="M277" i="6"/>
  <c r="L276" i="6"/>
  <c r="M276" i="6"/>
  <c r="L275" i="6"/>
  <c r="M275" i="6"/>
  <c r="L274" i="6"/>
  <c r="M274" i="6"/>
  <c r="L273" i="6"/>
  <c r="M273" i="6"/>
  <c r="L272" i="6"/>
  <c r="M272" i="6"/>
  <c r="L271" i="6"/>
  <c r="M271" i="6"/>
  <c r="L270" i="6"/>
  <c r="M270" i="6"/>
  <c r="L269" i="6"/>
  <c r="M269" i="6"/>
  <c r="L268" i="6"/>
  <c r="M268" i="6"/>
  <c r="L267" i="6"/>
  <c r="M267" i="6"/>
  <c r="L266" i="6"/>
  <c r="M266" i="6"/>
  <c r="L265" i="6"/>
  <c r="M265" i="6"/>
  <c r="L264" i="6"/>
  <c r="M264" i="6"/>
  <c r="L263" i="6"/>
  <c r="M263" i="6"/>
  <c r="L262" i="6"/>
  <c r="M262" i="6"/>
  <c r="L261" i="6"/>
  <c r="M261" i="6"/>
  <c r="L260" i="6"/>
  <c r="M260" i="6"/>
  <c r="L259" i="6"/>
  <c r="M259" i="6"/>
  <c r="L258" i="6"/>
  <c r="M258" i="6"/>
  <c r="L257" i="6"/>
  <c r="M257" i="6"/>
  <c r="L256" i="6"/>
  <c r="M256" i="6"/>
  <c r="L255" i="6"/>
  <c r="M255" i="6"/>
  <c r="L254" i="6"/>
  <c r="M254" i="6"/>
  <c r="L253" i="6"/>
  <c r="M253" i="6"/>
  <c r="L252" i="6"/>
  <c r="M252" i="6"/>
  <c r="L251" i="6"/>
  <c r="M251" i="6"/>
  <c r="L250" i="6"/>
  <c r="M250" i="6"/>
  <c r="L249" i="6"/>
  <c r="M249" i="6"/>
  <c r="L248" i="6"/>
  <c r="M248" i="6"/>
  <c r="L247" i="6"/>
  <c r="M247" i="6"/>
  <c r="L246" i="6"/>
  <c r="M246" i="6"/>
  <c r="L245" i="6"/>
  <c r="M245" i="6"/>
  <c r="L244" i="6"/>
  <c r="M244" i="6"/>
  <c r="L243" i="6"/>
  <c r="M243" i="6"/>
  <c r="L242" i="6"/>
  <c r="M242" i="6"/>
  <c r="L241" i="6"/>
  <c r="M241" i="6"/>
  <c r="L240" i="6"/>
  <c r="M240" i="6"/>
  <c r="L239" i="6"/>
  <c r="M239" i="6"/>
  <c r="L238" i="6"/>
  <c r="M238" i="6"/>
  <c r="L237" i="6"/>
  <c r="M237" i="6"/>
  <c r="L236" i="6"/>
  <c r="M236" i="6"/>
  <c r="L235" i="6"/>
  <c r="M235" i="6"/>
  <c r="L234" i="6"/>
  <c r="M234" i="6"/>
  <c r="L233" i="6"/>
  <c r="M233" i="6"/>
  <c r="L232" i="6"/>
  <c r="M232" i="6"/>
  <c r="L231" i="6"/>
  <c r="M231" i="6"/>
  <c r="L230" i="6"/>
  <c r="M230" i="6"/>
  <c r="L229" i="6"/>
  <c r="M229" i="6"/>
  <c r="L228" i="6"/>
  <c r="M228" i="6"/>
  <c r="L227" i="6"/>
  <c r="M227" i="6"/>
  <c r="L226" i="6"/>
  <c r="M226" i="6"/>
  <c r="L225" i="6"/>
  <c r="M225" i="6"/>
  <c r="L224" i="6"/>
  <c r="M224" i="6"/>
  <c r="L223" i="6"/>
  <c r="M223" i="6"/>
  <c r="L222" i="6"/>
  <c r="M222" i="6"/>
  <c r="L221" i="6"/>
  <c r="M221" i="6"/>
  <c r="L220" i="6"/>
  <c r="M220" i="6"/>
  <c r="L219" i="6"/>
  <c r="M219" i="6"/>
  <c r="L218" i="6"/>
  <c r="M218" i="6"/>
  <c r="L217" i="6"/>
  <c r="M217" i="6"/>
  <c r="L216" i="6"/>
  <c r="M216" i="6"/>
  <c r="L215" i="6"/>
  <c r="M215" i="6"/>
  <c r="L214" i="6"/>
  <c r="M214" i="6"/>
  <c r="L213" i="6"/>
  <c r="M213" i="6"/>
  <c r="L212" i="6"/>
  <c r="M212" i="6"/>
  <c r="L211" i="6"/>
  <c r="M211" i="6"/>
  <c r="L210" i="6"/>
  <c r="M210" i="6"/>
  <c r="L209" i="6"/>
  <c r="M209" i="6"/>
  <c r="L208" i="6"/>
  <c r="M208" i="6"/>
  <c r="L207" i="6"/>
  <c r="M207" i="6"/>
  <c r="L206" i="6"/>
  <c r="M206" i="6"/>
  <c r="L205" i="6"/>
  <c r="M205" i="6"/>
  <c r="L204" i="6"/>
  <c r="M204" i="6"/>
  <c r="L203" i="6"/>
  <c r="M203" i="6"/>
  <c r="L202" i="6"/>
  <c r="M202" i="6"/>
  <c r="L201" i="6"/>
  <c r="M201" i="6"/>
  <c r="L200" i="6"/>
  <c r="M200" i="6"/>
  <c r="L199" i="6"/>
  <c r="M199" i="6"/>
  <c r="L198" i="6"/>
  <c r="M198" i="6"/>
  <c r="L197" i="6"/>
  <c r="M197" i="6"/>
  <c r="L196" i="6"/>
  <c r="M196" i="6"/>
  <c r="L195" i="6"/>
  <c r="M195" i="6"/>
  <c r="L194" i="6"/>
  <c r="M194" i="6"/>
  <c r="L193" i="6"/>
  <c r="M193" i="6"/>
  <c r="L192" i="6"/>
  <c r="M192" i="6"/>
  <c r="L191" i="6"/>
  <c r="M191" i="6"/>
  <c r="L190" i="6"/>
  <c r="M190" i="6"/>
  <c r="L189" i="6"/>
  <c r="M189" i="6"/>
  <c r="L188" i="6"/>
  <c r="M188" i="6"/>
  <c r="L187" i="6"/>
  <c r="M187" i="6"/>
  <c r="L186" i="6"/>
  <c r="M186" i="6"/>
  <c r="L185" i="6"/>
  <c r="M185" i="6"/>
  <c r="L184" i="6"/>
  <c r="M184" i="6"/>
  <c r="L183" i="6"/>
  <c r="M183" i="6"/>
  <c r="L182" i="6"/>
  <c r="M182" i="6"/>
  <c r="L181" i="6"/>
  <c r="M181" i="6"/>
  <c r="L180" i="6"/>
  <c r="M180" i="6"/>
  <c r="L179" i="6"/>
  <c r="M179" i="6"/>
  <c r="L178" i="6"/>
  <c r="M178" i="6"/>
  <c r="L177" i="6"/>
  <c r="M177" i="6"/>
  <c r="L176" i="6"/>
  <c r="M176" i="6"/>
  <c r="L175" i="6"/>
  <c r="M175" i="6"/>
  <c r="L174" i="6"/>
  <c r="M174" i="6"/>
  <c r="L173" i="6"/>
  <c r="M173" i="6"/>
  <c r="L172" i="6"/>
  <c r="M172" i="6"/>
  <c r="L171" i="6"/>
  <c r="M171" i="6"/>
  <c r="L170" i="6"/>
  <c r="M170" i="6"/>
  <c r="L169" i="6"/>
  <c r="M169" i="6"/>
  <c r="L168" i="6"/>
  <c r="M168" i="6"/>
  <c r="L167" i="6"/>
  <c r="M167" i="6"/>
  <c r="L166" i="6"/>
  <c r="M166" i="6"/>
  <c r="L165" i="6"/>
  <c r="M165" i="6"/>
  <c r="L164" i="6"/>
  <c r="M164" i="6"/>
  <c r="L163" i="6"/>
  <c r="M163" i="6"/>
  <c r="L162" i="6"/>
  <c r="M162" i="6"/>
  <c r="L161" i="6"/>
  <c r="M161" i="6"/>
  <c r="L160" i="6"/>
  <c r="M160" i="6"/>
  <c r="L159" i="6"/>
  <c r="M159" i="6"/>
  <c r="L158" i="6"/>
  <c r="M158" i="6"/>
  <c r="L157" i="6"/>
  <c r="M157" i="6"/>
  <c r="L156" i="6"/>
  <c r="M156" i="6"/>
  <c r="L155" i="6"/>
  <c r="M155" i="6"/>
  <c r="L154" i="6"/>
  <c r="M154" i="6"/>
  <c r="L153" i="6"/>
  <c r="M153" i="6"/>
  <c r="L152" i="6"/>
  <c r="M152" i="6"/>
  <c r="L151" i="6"/>
  <c r="M151" i="6"/>
  <c r="L150" i="6"/>
  <c r="M150" i="6"/>
  <c r="L149" i="6"/>
  <c r="M149" i="6"/>
  <c r="L148" i="6"/>
  <c r="M148" i="6"/>
  <c r="L147" i="6"/>
  <c r="M147" i="6"/>
  <c r="L146" i="6"/>
  <c r="M146" i="6"/>
  <c r="L145" i="6"/>
  <c r="M145" i="6"/>
  <c r="L144" i="6"/>
  <c r="M144" i="6"/>
  <c r="L143" i="6"/>
  <c r="M143" i="6"/>
  <c r="L142" i="6"/>
  <c r="M142" i="6"/>
  <c r="L141" i="6"/>
  <c r="M141" i="6"/>
  <c r="L140" i="6"/>
  <c r="M140" i="6"/>
  <c r="L139" i="6"/>
  <c r="M139" i="6"/>
  <c r="L138" i="6"/>
  <c r="M138" i="6"/>
  <c r="L137" i="6"/>
  <c r="M137" i="6"/>
  <c r="L136" i="6"/>
  <c r="M136" i="6"/>
  <c r="L135" i="6"/>
  <c r="M135" i="6"/>
  <c r="L134" i="6"/>
  <c r="M134" i="6"/>
  <c r="L133" i="6"/>
  <c r="M133" i="6"/>
  <c r="L132" i="6"/>
  <c r="M132" i="6"/>
  <c r="L131" i="6"/>
  <c r="M131" i="6"/>
  <c r="L130" i="6"/>
  <c r="M130" i="6"/>
  <c r="L129" i="6"/>
  <c r="M129" i="6"/>
  <c r="L128" i="6"/>
  <c r="M128" i="6"/>
  <c r="L127" i="6"/>
  <c r="M127" i="6"/>
  <c r="L126" i="6"/>
  <c r="M126" i="6"/>
  <c r="L125" i="6"/>
  <c r="M125" i="6"/>
  <c r="L124" i="6"/>
  <c r="M124" i="6"/>
  <c r="L123" i="6"/>
  <c r="M123" i="6"/>
  <c r="L122" i="6"/>
  <c r="M122" i="6"/>
  <c r="L121" i="6"/>
  <c r="M121" i="6"/>
  <c r="L120" i="6"/>
  <c r="M120" i="6"/>
  <c r="L119" i="6"/>
  <c r="M119" i="6"/>
  <c r="L118" i="6"/>
  <c r="M118" i="6"/>
  <c r="L117" i="6"/>
  <c r="M117" i="6"/>
  <c r="L116" i="6"/>
  <c r="M116" i="6"/>
  <c r="L115" i="6"/>
  <c r="M115" i="6"/>
  <c r="L114" i="6"/>
  <c r="M114" i="6"/>
  <c r="L113" i="6"/>
  <c r="M113" i="6"/>
  <c r="L112" i="6"/>
  <c r="M112" i="6"/>
  <c r="L111" i="6"/>
  <c r="M111" i="6"/>
  <c r="L110" i="6"/>
  <c r="M110" i="6"/>
  <c r="L109" i="6"/>
  <c r="M109" i="6"/>
  <c r="L108" i="6"/>
  <c r="M108" i="6"/>
  <c r="L107" i="6"/>
  <c r="M107" i="6"/>
  <c r="L106" i="6"/>
  <c r="M106" i="6"/>
  <c r="L105" i="6"/>
  <c r="M105" i="6"/>
  <c r="L104" i="6"/>
  <c r="M104" i="6"/>
  <c r="L103" i="6"/>
  <c r="M103" i="6"/>
  <c r="L102" i="6"/>
  <c r="M102" i="6"/>
  <c r="L101" i="6"/>
  <c r="M101" i="6"/>
  <c r="L100" i="6"/>
  <c r="M100" i="6"/>
  <c r="L99" i="6"/>
  <c r="M99" i="6"/>
  <c r="L98" i="6"/>
  <c r="M98" i="6"/>
  <c r="L97" i="6"/>
  <c r="M97" i="6"/>
  <c r="L96" i="6"/>
  <c r="M96" i="6"/>
  <c r="L95" i="6"/>
  <c r="M95" i="6"/>
  <c r="L94" i="6"/>
  <c r="M94" i="6"/>
  <c r="L93" i="6"/>
  <c r="M93" i="6"/>
  <c r="L92" i="6"/>
  <c r="M92" i="6"/>
  <c r="L91" i="6"/>
  <c r="M91" i="6"/>
  <c r="L90" i="6"/>
  <c r="M90" i="6"/>
  <c r="L89" i="6"/>
  <c r="M89" i="6"/>
  <c r="L88" i="6"/>
  <c r="M88" i="6"/>
  <c r="L87" i="6"/>
  <c r="M87" i="6"/>
  <c r="L86" i="6"/>
  <c r="M86" i="6"/>
  <c r="L85" i="6"/>
  <c r="M85" i="6"/>
  <c r="L84" i="6"/>
  <c r="M84" i="6"/>
  <c r="L83" i="6"/>
  <c r="M83" i="6"/>
  <c r="L82" i="6"/>
  <c r="M82" i="6"/>
  <c r="L81" i="6"/>
  <c r="M81" i="6"/>
  <c r="L80" i="6"/>
  <c r="M80" i="6"/>
  <c r="L79" i="6"/>
  <c r="M79" i="6"/>
  <c r="L78" i="6"/>
  <c r="M78" i="6"/>
  <c r="L77" i="6"/>
  <c r="M77" i="6"/>
  <c r="L76" i="6"/>
  <c r="M76" i="6"/>
  <c r="L75" i="6"/>
  <c r="M75" i="6"/>
  <c r="L74" i="6"/>
  <c r="M74" i="6"/>
  <c r="L73" i="6"/>
  <c r="M73" i="6"/>
  <c r="L72" i="6"/>
  <c r="M72" i="6"/>
  <c r="L71" i="6"/>
  <c r="M71" i="6"/>
  <c r="L70" i="6"/>
  <c r="M70" i="6"/>
  <c r="L69" i="6"/>
  <c r="M69" i="6"/>
  <c r="L68" i="6"/>
  <c r="M68" i="6"/>
  <c r="L67" i="6"/>
  <c r="M67" i="6"/>
  <c r="L66" i="6"/>
  <c r="M66" i="6"/>
  <c r="L65" i="6"/>
  <c r="M65" i="6"/>
  <c r="L64" i="6"/>
  <c r="M64" i="6"/>
  <c r="L63" i="6"/>
  <c r="M63" i="6"/>
  <c r="L62" i="6"/>
  <c r="M62" i="6"/>
  <c r="L61" i="6"/>
  <c r="M61" i="6"/>
  <c r="L60" i="6"/>
  <c r="M60" i="6"/>
  <c r="L59" i="6"/>
  <c r="M59" i="6"/>
  <c r="L58" i="6"/>
  <c r="M58" i="6"/>
  <c r="L57" i="6"/>
  <c r="M57" i="6"/>
  <c r="L56" i="6"/>
  <c r="M56" i="6"/>
  <c r="L55" i="6"/>
  <c r="M55" i="6"/>
  <c r="L54" i="6"/>
  <c r="M54" i="6"/>
  <c r="L53" i="6"/>
  <c r="M53" i="6"/>
  <c r="L52" i="6"/>
  <c r="M52" i="6"/>
  <c r="L51" i="6"/>
  <c r="M51" i="6"/>
  <c r="L50" i="6"/>
  <c r="M50" i="6"/>
  <c r="L49" i="6"/>
  <c r="M49" i="6"/>
  <c r="L48" i="6"/>
  <c r="M48" i="6"/>
  <c r="L47" i="6"/>
  <c r="M47" i="6"/>
  <c r="L46" i="6"/>
  <c r="M46" i="6"/>
  <c r="L45" i="6"/>
  <c r="M45" i="6"/>
  <c r="L44" i="6"/>
  <c r="M44" i="6"/>
  <c r="L43" i="6"/>
  <c r="M43" i="6"/>
  <c r="L42" i="6"/>
  <c r="M42" i="6"/>
  <c r="L41" i="6"/>
  <c r="M41" i="6"/>
  <c r="L40" i="6"/>
  <c r="M40" i="6"/>
  <c r="L39" i="6"/>
  <c r="M39" i="6"/>
  <c r="L38" i="6"/>
  <c r="M38" i="6"/>
  <c r="L37" i="6"/>
  <c r="M37" i="6"/>
  <c r="L36" i="6"/>
  <c r="M36" i="6"/>
  <c r="L35" i="6"/>
  <c r="M35" i="6"/>
  <c r="L34" i="6"/>
  <c r="M34" i="6"/>
  <c r="L33" i="6"/>
  <c r="M33" i="6"/>
  <c r="L32" i="6"/>
  <c r="M32" i="6"/>
  <c r="L31" i="6"/>
  <c r="M31" i="6"/>
  <c r="L30" i="6"/>
  <c r="M30" i="6"/>
  <c r="L29" i="6"/>
  <c r="M29" i="6"/>
  <c r="L28" i="6"/>
  <c r="M28" i="6"/>
  <c r="L27" i="6"/>
  <c r="M27" i="6"/>
  <c r="L26" i="6"/>
  <c r="M26" i="6"/>
  <c r="L25" i="6"/>
  <c r="M25" i="6"/>
  <c r="L24" i="6"/>
  <c r="M24" i="6"/>
  <c r="L23" i="6"/>
  <c r="M23" i="6"/>
  <c r="L22" i="6"/>
  <c r="M22" i="6"/>
  <c r="L21" i="6"/>
  <c r="M21" i="6"/>
  <c r="L20" i="6"/>
  <c r="M20" i="6"/>
  <c r="L19" i="6"/>
  <c r="M19" i="6"/>
  <c r="L18" i="6"/>
  <c r="M18" i="6"/>
  <c r="L17" i="6"/>
  <c r="P1" i="6" s="1"/>
  <c r="M17" i="6"/>
  <c r="P2" i="6" s="1"/>
</calcChain>
</file>

<file path=xl/sharedStrings.xml><?xml version="1.0" encoding="utf-8"?>
<sst xmlns="http://schemas.openxmlformats.org/spreadsheetml/2006/main" count="1016" uniqueCount="42">
  <si>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</si>
  <si>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</si>
  <si>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</si>
  <si>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</si>
  <si>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</si>
  <si>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</si>
  <si>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</si>
  <si>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</t>
  </si>
  <si>
    <t>Kecimen</t>
  </si>
  <si>
    <t>Besni</t>
  </si>
  <si>
    <r>
      <rPr>
        <sz val="48"/>
        <color rgb="FFFF0000"/>
        <rFont val="Calibri"/>
        <family val="2"/>
        <charset val="162"/>
        <scheme val="minor"/>
      </rPr>
      <t>Citation Request :</t>
    </r>
    <r>
      <rPr>
        <sz val="26"/>
        <color theme="1"/>
        <rFont val="Calibri"/>
        <family val="2"/>
        <scheme val="minor"/>
      </rPr>
      <t xml:space="preserve">
CINAR I., KOKLU M. and TASDEMIR S., (2020). Classification of Raisin Grains Using Machine Vision and Artificial Intelligence Methods, Gazi Journal of Engineering Sciences, vol. 6, no. 3, pp. 200-209, December, 2020, DOI: https://doi.org/10.30855/gmbd.2020.03.03</t>
    </r>
  </si>
  <si>
    <t>class_label</t>
  </si>
  <si>
    <t>Class_label</t>
  </si>
  <si>
    <t>Rand</t>
  </si>
  <si>
    <t>linear_combination</t>
  </si>
  <si>
    <t>prediction_probability</t>
  </si>
  <si>
    <t>prediction</t>
  </si>
  <si>
    <t>square error</t>
  </si>
  <si>
    <t>correct?</t>
  </si>
  <si>
    <t>w1</t>
  </si>
  <si>
    <t>w2</t>
  </si>
  <si>
    <t>w3</t>
  </si>
  <si>
    <t>w4</t>
  </si>
  <si>
    <t>w5</t>
  </si>
  <si>
    <t>w6</t>
  </si>
  <si>
    <t>w7</t>
  </si>
  <si>
    <t>b</t>
  </si>
  <si>
    <t>mean</t>
  </si>
  <si>
    <t>std</t>
  </si>
  <si>
    <t>objective</t>
  </si>
  <si>
    <t xml:space="preserve">accuracy </t>
  </si>
  <si>
    <t>Count 0:</t>
  </si>
  <si>
    <t>Count 1:</t>
  </si>
  <si>
    <t>count of 1</t>
  </si>
  <si>
    <t>count of 0</t>
  </si>
  <si>
    <t>predicted</t>
  </si>
  <si>
    <t>Total</t>
  </si>
  <si>
    <t>actual</t>
  </si>
  <si>
    <t>Confusion matrix</t>
  </si>
  <si>
    <t xml:space="preserve">Accuracy on predictions: </t>
  </si>
  <si>
    <t>Recall:</t>
  </si>
  <si>
    <t xml:space="preserve">F1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</si>
</sst>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6"/>
      <color theme="1"/>
      <name val="Calibri"/>
      <family val="2"/>
      <scheme val="minor"/>
    </font>
    <font>
      <sz val="48"/>
      <color rgb="FFFF0000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2" borderId="2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9" fontId="0" fillId="0" borderId="0" xfId="1" applyFont="1"/>
    <xf numFmtId="0" fontId="9" fillId="0" borderId="0" xfId="0" applyFont="1"/>
    <xf numFmtId="0" fontId="10" fillId="0" borderId="0" xfId="0" applyFont="1"/>
    <xf numFmtId="0" fontId="10" fillId="0" borderId="5" xfId="0" applyFont="1" applyBorder="1"/>
    <xf numFmtId="0" fontId="10" fillId="0" borderId="6" xfId="0" applyFont="1" applyBorder="1" applyAlignment="1">
      <alignment horizontal="center"/>
    </xf>
    <xf numFmtId="0" fontId="11" fillId="0" borderId="5" xfId="0" applyFont="1" applyBorder="1"/>
    <xf numFmtId="0" fontId="10" fillId="0" borderId="7" xfId="0" applyFont="1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8" fillId="0" borderId="0" xfId="0" applyFont="1"/>
    <xf numFmtId="0" fontId="7" fillId="2" borderId="2" xfId="2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209548</xdr:colOff>
      <xdr:row>29</xdr:row>
      <xdr:rowOff>38100</xdr:rowOff>
    </xdr:from>
    <xdr:to>
      <xdr:col>21</xdr:col>
      <xdr:colOff>276224</xdr:colOff>
      <xdr:row>55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1C405C-9FE5-5AB1-2305-1083AD2C68C0}"/>
            </a:ext>
          </a:extLst>
        </xdr:cNvPr>
        <xdr:cNvSpPr txBox="1"/>
      </xdr:nvSpPr>
      <xdr:spPr>
        <a:xfrm>
          <a:off x="11249023" y="5762625"/>
          <a:ext cx="4457701" cy="502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Metrics for Kecimen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Precision: 85.29% (fairly accurate but some Besni are mistaken as Kecimen)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Recall: 89.87% (good at identifying most Kecimen raisins)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 Score: 87.52% (a balanced measure indicating good overall performance)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Metrics for Besni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Precision: 89.26% (more accurate with fewer false identifications)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Recall: 84.44% (misses some Besni, mistakenly classifying them as Kecimen)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 Score: 86.79% (indicates a balanced but slightly lower performance than Kecimen)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What</a:t>
          </a:r>
          <a:r>
            <a:rPr lang="en-US" sz="1100" b="1" baseline="0"/>
            <a:t> class to focus on </a:t>
          </a:r>
        </a:p>
        <a:p>
          <a:r>
            <a:rPr lang="en-US" sz="1100" b="0" baseline="0"/>
            <a:t>The class we focus on depends on our objective for predicting  these typs of raisins.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both classes are equally important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would aim for a model that balances the performance metrics for both Kecimen and Besni.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 Metric for Evaluation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best metric depends on our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goals.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avoiding misclassification is important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focus on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precision 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identifying as many true instances of a particular variety is important then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 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 Score uses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both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precision and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recall so its a more balanced approach  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323849</xdr:colOff>
      <xdr:row>17</xdr:row>
      <xdr:rowOff>57149</xdr:rowOff>
    </xdr:from>
    <xdr:to>
      <xdr:col>22</xdr:col>
      <xdr:colOff>390524</xdr:colOff>
      <xdr:row>26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9F147-1C65-B839-BAEA-2A7E8D608693}"/>
            </a:ext>
          </a:extLst>
        </xdr:cNvPr>
        <xdr:cNvSpPr txBox="1"/>
      </xdr:nvSpPr>
      <xdr:spPr>
        <a:xfrm>
          <a:off x="11296649" y="3295649"/>
          <a:ext cx="2505075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model's performance on classifying Kecimen and Besni raisins is equally strong for both types, with accuracy, recall, and F1 scores all around 88%. This indicates the model is reliably identifying and predicting both varieties without bias.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1"/>
  <sheetViews>
    <sheetView topLeftCell="D1" workbookViewId="0">
      <selection activeCell="F4" sqref="F4"/>
    </sheetView>
  </sheetViews>
  <sheetFormatPr defaultRowHeight="15" x14ac:dyDescent="0.25"/>
  <cols>
    <col min="1" max="1" width="9.140625" style="2"/>
    <col min="2" max="2" width="16.140625" style="2" bestFit="1" customWidth="1"/>
    <col min="3" max="3" width="16.28515625" style="2" bestFit="1" customWidth="1"/>
    <col min="4" max="4" width="12" style="2" bestFit="1" customWidth="1"/>
    <col min="5" max="5" width="11.7109375" style="2" bestFit="1" customWidth="1"/>
    <col min="6" max="6" width="12" style="2" bestFit="1" customWidth="1"/>
    <col min="7" max="7" width="10" style="2" bestFit="1" customWidth="1"/>
    <col min="8" max="8" width="9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</row>
    <row r="2" spans="1:9" x14ac:dyDescent="0.25">
      <c r="A2" s="2">
        <v>87524</v>
      </c>
      <c r="B2" s="2">
        <v>442.24601139999999</v>
      </c>
      <c r="C2" s="2">
        <v>253.291155</v>
      </c>
      <c r="D2" s="2">
        <v>0.81973839199999998</v>
      </c>
      <c r="E2" s="2">
        <v>90546</v>
      </c>
      <c r="F2" s="2">
        <v>0.75865057899999999</v>
      </c>
      <c r="G2" s="2">
        <v>1184.04</v>
      </c>
      <c r="H2" s="2" t="s">
        <v>8</v>
      </c>
      <c r="I2">
        <f>IF(H2="Kecimen", 1, 0)</f>
        <v>1</v>
      </c>
    </row>
    <row r="3" spans="1:9" x14ac:dyDescent="0.25">
      <c r="A3" s="2">
        <v>75166</v>
      </c>
      <c r="B3" s="2">
        <v>406.69068700000003</v>
      </c>
      <c r="C3" s="2">
        <v>243.0324363</v>
      </c>
      <c r="D3" s="2">
        <v>0.80180523400000003</v>
      </c>
      <c r="E3" s="2">
        <v>78789</v>
      </c>
      <c r="F3" s="2">
        <v>0.68412956999999996</v>
      </c>
      <c r="G3" s="2">
        <v>1121.7860000000001</v>
      </c>
      <c r="H3" s="2" t="s">
        <v>8</v>
      </c>
      <c r="I3">
        <f t="shared" ref="I3:I66" si="0">IF(H3="Kecimen", 1, 0)</f>
        <v>1</v>
      </c>
    </row>
    <row r="4" spans="1:9" x14ac:dyDescent="0.25">
      <c r="A4" s="2">
        <v>90856</v>
      </c>
      <c r="B4" s="2">
        <v>442.2670483</v>
      </c>
      <c r="C4" s="2">
        <v>266.32831770000001</v>
      </c>
      <c r="D4" s="2">
        <v>0.79835361900000001</v>
      </c>
      <c r="E4" s="2">
        <v>93717</v>
      </c>
      <c r="F4" s="2">
        <v>0.63761281199999997</v>
      </c>
      <c r="G4" s="2">
        <v>1208.575</v>
      </c>
      <c r="H4" s="2" t="s">
        <v>8</v>
      </c>
      <c r="I4">
        <f t="shared" si="0"/>
        <v>1</v>
      </c>
    </row>
    <row r="5" spans="1:9" x14ac:dyDescent="0.25">
      <c r="A5" s="2">
        <v>45928</v>
      </c>
      <c r="B5" s="2">
        <v>286.5405586</v>
      </c>
      <c r="C5" s="2">
        <v>208.76004230000001</v>
      </c>
      <c r="D5" s="2">
        <v>0.68498921700000004</v>
      </c>
      <c r="E5" s="2">
        <v>47336</v>
      </c>
      <c r="F5" s="2">
        <v>0.69959938499999996</v>
      </c>
      <c r="G5" s="2">
        <v>844.16200000000003</v>
      </c>
      <c r="H5" s="2" t="s">
        <v>8</v>
      </c>
      <c r="I5">
        <f t="shared" si="0"/>
        <v>1</v>
      </c>
    </row>
    <row r="6" spans="1:9" x14ac:dyDescent="0.25">
      <c r="A6" s="2">
        <v>79408</v>
      </c>
      <c r="B6" s="2">
        <v>352.19076990000002</v>
      </c>
      <c r="C6" s="2">
        <v>290.82753289999999</v>
      </c>
      <c r="D6" s="2">
        <v>0.56401133000000003</v>
      </c>
      <c r="E6" s="2">
        <v>81463</v>
      </c>
      <c r="F6" s="2">
        <v>0.79277192600000002</v>
      </c>
      <c r="G6" s="2">
        <v>1073.251</v>
      </c>
      <c r="H6" s="2" t="s">
        <v>8</v>
      </c>
      <c r="I6">
        <f t="shared" si="0"/>
        <v>1</v>
      </c>
    </row>
    <row r="7" spans="1:9" x14ac:dyDescent="0.25">
      <c r="A7" s="2">
        <v>49242</v>
      </c>
      <c r="B7" s="2">
        <v>318.125407</v>
      </c>
      <c r="C7" s="2">
        <v>200.12212</v>
      </c>
      <c r="D7" s="2">
        <v>0.77735127699999995</v>
      </c>
      <c r="E7" s="2">
        <v>51368</v>
      </c>
      <c r="F7" s="2">
        <v>0.65845635400000002</v>
      </c>
      <c r="G7" s="2">
        <v>881.83600000000001</v>
      </c>
      <c r="H7" s="2" t="s">
        <v>8</v>
      </c>
      <c r="I7">
        <f t="shared" si="0"/>
        <v>1</v>
      </c>
    </row>
    <row r="8" spans="1:9" x14ac:dyDescent="0.25">
      <c r="A8" s="2">
        <v>42492</v>
      </c>
      <c r="B8" s="2">
        <v>310.14607150000001</v>
      </c>
      <c r="C8" s="2">
        <v>176.13144940000001</v>
      </c>
      <c r="D8" s="2">
        <v>0.82309868100000005</v>
      </c>
      <c r="E8" s="2">
        <v>43904</v>
      </c>
      <c r="F8" s="2">
        <v>0.66589356200000005</v>
      </c>
      <c r="G8" s="2">
        <v>823.79600000000005</v>
      </c>
      <c r="H8" s="2" t="s">
        <v>8</v>
      </c>
      <c r="I8">
        <f t="shared" si="0"/>
        <v>1</v>
      </c>
    </row>
    <row r="9" spans="1:9" x14ac:dyDescent="0.25">
      <c r="A9" s="2">
        <v>60952</v>
      </c>
      <c r="B9" s="2">
        <v>332.45547160000001</v>
      </c>
      <c r="C9" s="2">
        <v>235.429835</v>
      </c>
      <c r="D9" s="2">
        <v>0.70605751800000005</v>
      </c>
      <c r="E9" s="2">
        <v>62329</v>
      </c>
      <c r="F9" s="2">
        <v>0.74359819000000005</v>
      </c>
      <c r="G9" s="2">
        <v>933.36599999999999</v>
      </c>
      <c r="H9" s="2" t="s">
        <v>8</v>
      </c>
      <c r="I9">
        <f t="shared" si="0"/>
        <v>1</v>
      </c>
    </row>
    <row r="10" spans="1:9" x14ac:dyDescent="0.25">
      <c r="A10" s="2">
        <v>42256</v>
      </c>
      <c r="B10" s="2">
        <v>323.18960720000001</v>
      </c>
      <c r="C10" s="2">
        <v>172.5759261</v>
      </c>
      <c r="D10" s="2">
        <v>0.84549878899999997</v>
      </c>
      <c r="E10" s="2">
        <v>44743</v>
      </c>
      <c r="F10" s="2">
        <v>0.698030924</v>
      </c>
      <c r="G10" s="2">
        <v>849.72799999999995</v>
      </c>
      <c r="H10" s="2" t="s">
        <v>8</v>
      </c>
      <c r="I10">
        <f t="shared" si="0"/>
        <v>1</v>
      </c>
    </row>
    <row r="11" spans="1:9" x14ac:dyDescent="0.25">
      <c r="A11" s="2">
        <v>64380</v>
      </c>
      <c r="B11" s="2">
        <v>366.96484229999999</v>
      </c>
      <c r="C11" s="2">
        <v>227.77161469999999</v>
      </c>
      <c r="D11" s="2">
        <v>0.78405562600000001</v>
      </c>
      <c r="E11" s="2">
        <v>66125</v>
      </c>
      <c r="F11" s="2">
        <v>0.66437571600000001</v>
      </c>
      <c r="G11" s="2">
        <v>981.54399999999998</v>
      </c>
      <c r="H11" s="2" t="s">
        <v>8</v>
      </c>
      <c r="I11">
        <f t="shared" si="0"/>
        <v>1</v>
      </c>
    </row>
    <row r="12" spans="1:9" x14ac:dyDescent="0.25">
      <c r="A12" s="2">
        <v>80437</v>
      </c>
      <c r="B12" s="2">
        <v>449.45458109999998</v>
      </c>
      <c r="C12" s="2">
        <v>232.32550639999999</v>
      </c>
      <c r="D12" s="2">
        <v>0.85604251799999997</v>
      </c>
      <c r="E12" s="2">
        <v>84460</v>
      </c>
      <c r="F12" s="2">
        <v>0.67423575700000005</v>
      </c>
      <c r="G12" s="2">
        <v>1176.3050000000001</v>
      </c>
      <c r="H12" s="2" t="s">
        <v>8</v>
      </c>
      <c r="I12">
        <f t="shared" si="0"/>
        <v>1</v>
      </c>
    </row>
    <row r="13" spans="1:9" x14ac:dyDescent="0.25">
      <c r="A13" s="2">
        <v>43725</v>
      </c>
      <c r="B13" s="2">
        <v>301.32221759999999</v>
      </c>
      <c r="C13" s="2">
        <v>186.95062949999999</v>
      </c>
      <c r="D13" s="2">
        <v>0.78425845199999999</v>
      </c>
      <c r="E13" s="2">
        <v>45021</v>
      </c>
      <c r="F13" s="2">
        <v>0.697068248</v>
      </c>
      <c r="G13" s="2">
        <v>818.87300000000005</v>
      </c>
      <c r="H13" s="2" t="s">
        <v>8</v>
      </c>
      <c r="I13">
        <f t="shared" si="0"/>
        <v>1</v>
      </c>
    </row>
    <row r="14" spans="1:9" x14ac:dyDescent="0.25">
      <c r="A14" s="2">
        <v>43441</v>
      </c>
      <c r="B14" s="2">
        <v>276.61082879999998</v>
      </c>
      <c r="C14" s="2">
        <v>201.81313549999999</v>
      </c>
      <c r="D14" s="2">
        <v>0.68388233700000001</v>
      </c>
      <c r="E14" s="2">
        <v>45133</v>
      </c>
      <c r="F14" s="2">
        <v>0.69085559799999996</v>
      </c>
      <c r="G14" s="2">
        <v>803.74800000000005</v>
      </c>
      <c r="H14" s="2" t="s">
        <v>8</v>
      </c>
      <c r="I14">
        <f t="shared" si="0"/>
        <v>1</v>
      </c>
    </row>
    <row r="15" spans="1:9" x14ac:dyDescent="0.25">
      <c r="A15" s="2">
        <v>76792</v>
      </c>
      <c r="B15" s="2">
        <v>338.85754539999999</v>
      </c>
      <c r="C15" s="2">
        <v>291.35920170000003</v>
      </c>
      <c r="D15" s="2">
        <v>0.510583813</v>
      </c>
      <c r="E15" s="2">
        <v>78842</v>
      </c>
      <c r="F15" s="2">
        <v>0.77232223700000002</v>
      </c>
      <c r="G15" s="2">
        <v>1042.77</v>
      </c>
      <c r="H15" s="2" t="s">
        <v>8</v>
      </c>
      <c r="I15">
        <f t="shared" si="0"/>
        <v>1</v>
      </c>
    </row>
    <row r="16" spans="1:9" x14ac:dyDescent="0.25">
      <c r="A16" s="2">
        <v>74167</v>
      </c>
      <c r="B16" s="2">
        <v>387.79893070000003</v>
      </c>
      <c r="C16" s="2">
        <v>247.85812279999999</v>
      </c>
      <c r="D16" s="2">
        <v>0.76908973800000002</v>
      </c>
      <c r="E16" s="2">
        <v>76807</v>
      </c>
      <c r="F16" s="2">
        <v>0.68018158500000003</v>
      </c>
      <c r="G16" s="2">
        <v>1084.729</v>
      </c>
      <c r="H16" s="2" t="s">
        <v>8</v>
      </c>
      <c r="I16">
        <f t="shared" si="0"/>
        <v>1</v>
      </c>
    </row>
    <row r="17" spans="1:9" x14ac:dyDescent="0.25">
      <c r="A17" s="2">
        <v>33565</v>
      </c>
      <c r="B17" s="2">
        <v>261.55433110000001</v>
      </c>
      <c r="C17" s="2">
        <v>167.70849079999999</v>
      </c>
      <c r="D17" s="2">
        <v>0.76737427499999999</v>
      </c>
      <c r="E17" s="2">
        <v>35794</v>
      </c>
      <c r="F17" s="2">
        <v>0.68155052000000005</v>
      </c>
      <c r="G17" s="2">
        <v>751.41300000000001</v>
      </c>
      <c r="H17" s="2" t="s">
        <v>8</v>
      </c>
      <c r="I17">
        <f t="shared" si="0"/>
        <v>1</v>
      </c>
    </row>
    <row r="18" spans="1:9" x14ac:dyDescent="0.25">
      <c r="A18" s="2">
        <v>64670</v>
      </c>
      <c r="B18" s="2">
        <v>403.0839752</v>
      </c>
      <c r="C18" s="2">
        <v>206.48464369999999</v>
      </c>
      <c r="D18" s="2">
        <v>0.85882916799999998</v>
      </c>
      <c r="E18" s="2">
        <v>66419</v>
      </c>
      <c r="F18" s="2">
        <v>0.75677256999999998</v>
      </c>
      <c r="G18" s="2">
        <v>1028.4449999999999</v>
      </c>
      <c r="H18" s="2" t="s">
        <v>8</v>
      </c>
      <c r="I18">
        <f t="shared" si="0"/>
        <v>1</v>
      </c>
    </row>
    <row r="19" spans="1:9" x14ac:dyDescent="0.25">
      <c r="A19" s="2">
        <v>64762</v>
      </c>
      <c r="B19" s="2">
        <v>354.29393959999999</v>
      </c>
      <c r="C19" s="2">
        <v>235.75246290000001</v>
      </c>
      <c r="D19" s="2">
        <v>0.74647372599999995</v>
      </c>
      <c r="E19" s="2">
        <v>66713</v>
      </c>
      <c r="F19" s="2">
        <v>0.69499801500000002</v>
      </c>
      <c r="G19" s="2">
        <v>981.50900000000001</v>
      </c>
      <c r="H19" s="2" t="s">
        <v>8</v>
      </c>
      <c r="I19">
        <f t="shared" si="0"/>
        <v>1</v>
      </c>
    </row>
    <row r="20" spans="1:9" x14ac:dyDescent="0.25">
      <c r="A20" s="2">
        <v>43295</v>
      </c>
      <c r="B20" s="2">
        <v>304.2844667</v>
      </c>
      <c r="C20" s="2">
        <v>182.81103680000001</v>
      </c>
      <c r="D20" s="2">
        <v>0.79940695900000003</v>
      </c>
      <c r="E20" s="2">
        <v>44714</v>
      </c>
      <c r="F20" s="2">
        <v>0.71383818899999996</v>
      </c>
      <c r="G20" s="2">
        <v>814.68</v>
      </c>
      <c r="H20" s="2" t="s">
        <v>8</v>
      </c>
      <c r="I20">
        <f t="shared" si="0"/>
        <v>1</v>
      </c>
    </row>
    <row r="21" spans="1:9" x14ac:dyDescent="0.25">
      <c r="A21" s="2">
        <v>70699</v>
      </c>
      <c r="B21" s="2">
        <v>418.69857230000002</v>
      </c>
      <c r="C21" s="2">
        <v>216.5960537</v>
      </c>
      <c r="D21" s="2">
        <v>0.85579939199999999</v>
      </c>
      <c r="E21" s="2">
        <v>72363</v>
      </c>
      <c r="F21" s="2">
        <v>0.72807505400000005</v>
      </c>
      <c r="G21" s="2">
        <v>1061.3209999999999</v>
      </c>
      <c r="H21" s="2" t="s">
        <v>8</v>
      </c>
      <c r="I21">
        <f t="shared" si="0"/>
        <v>1</v>
      </c>
    </row>
    <row r="22" spans="1:9" x14ac:dyDescent="0.25">
      <c r="A22" s="2">
        <v>69726</v>
      </c>
      <c r="B22" s="2">
        <v>354.17691239999999</v>
      </c>
      <c r="C22" s="2">
        <v>252.52920800000001</v>
      </c>
      <c r="D22" s="2">
        <v>0.701160962</v>
      </c>
      <c r="E22" s="2">
        <v>71849</v>
      </c>
      <c r="F22" s="2">
        <v>0.73439853399999999</v>
      </c>
      <c r="G22" s="2">
        <v>1035.501</v>
      </c>
      <c r="H22" s="2" t="s">
        <v>8</v>
      </c>
      <c r="I22">
        <f t="shared" si="0"/>
        <v>1</v>
      </c>
    </row>
    <row r="23" spans="1:9" x14ac:dyDescent="0.25">
      <c r="A23" s="2">
        <v>57346</v>
      </c>
      <c r="B23" s="2">
        <v>330.47843849999998</v>
      </c>
      <c r="C23" s="2">
        <v>222.4437485</v>
      </c>
      <c r="D23" s="2">
        <v>0.73955502699999998</v>
      </c>
      <c r="E23" s="2">
        <v>59365</v>
      </c>
      <c r="F23" s="2">
        <v>0.72360883300000001</v>
      </c>
      <c r="G23" s="2">
        <v>928.27200000000005</v>
      </c>
      <c r="H23" s="2" t="s">
        <v>8</v>
      </c>
      <c r="I23">
        <f t="shared" si="0"/>
        <v>1</v>
      </c>
    </row>
    <row r="24" spans="1:9" x14ac:dyDescent="0.25">
      <c r="A24" s="2">
        <v>82028</v>
      </c>
      <c r="B24" s="2">
        <v>397.11497589999999</v>
      </c>
      <c r="C24" s="2">
        <v>268.3337727</v>
      </c>
      <c r="D24" s="2">
        <v>0.73716936700000002</v>
      </c>
      <c r="E24" s="2">
        <v>84427</v>
      </c>
      <c r="F24" s="2">
        <v>0.686375085</v>
      </c>
      <c r="G24" s="2">
        <v>1106.355</v>
      </c>
      <c r="H24" s="2" t="s">
        <v>8</v>
      </c>
      <c r="I24">
        <f t="shared" si="0"/>
        <v>1</v>
      </c>
    </row>
    <row r="25" spans="1:9" x14ac:dyDescent="0.25">
      <c r="A25" s="2">
        <v>61251</v>
      </c>
      <c r="B25" s="2">
        <v>301.5077895</v>
      </c>
      <c r="C25" s="2">
        <v>273.65994139999998</v>
      </c>
      <c r="D25" s="2">
        <v>0.41975370699999998</v>
      </c>
      <c r="E25" s="2">
        <v>64732</v>
      </c>
      <c r="F25" s="2">
        <v>0.64359567100000004</v>
      </c>
      <c r="G25" s="2">
        <v>971.76900000000001</v>
      </c>
      <c r="H25" s="2" t="s">
        <v>8</v>
      </c>
      <c r="I25">
        <f t="shared" si="0"/>
        <v>1</v>
      </c>
    </row>
    <row r="26" spans="1:9" x14ac:dyDescent="0.25">
      <c r="A26" s="2">
        <v>96277</v>
      </c>
      <c r="B26" s="2">
        <v>447.1345225</v>
      </c>
      <c r="C26" s="2">
        <v>275.21615420000001</v>
      </c>
      <c r="D26" s="2">
        <v>0.78812840500000003</v>
      </c>
      <c r="E26" s="2">
        <v>97865</v>
      </c>
      <c r="F26" s="2">
        <v>0.70405715700000004</v>
      </c>
      <c r="G26" s="2">
        <v>1181.921</v>
      </c>
      <c r="H26" s="2" t="s">
        <v>8</v>
      </c>
      <c r="I26">
        <f t="shared" si="0"/>
        <v>1</v>
      </c>
    </row>
    <row r="27" spans="1:9" x14ac:dyDescent="0.25">
      <c r="A27" s="2">
        <v>75620</v>
      </c>
      <c r="B27" s="2">
        <v>368.22428439999999</v>
      </c>
      <c r="C27" s="2">
        <v>263.45925540000002</v>
      </c>
      <c r="D27" s="2">
        <v>0.698627251</v>
      </c>
      <c r="E27" s="2">
        <v>77493</v>
      </c>
      <c r="F27" s="2">
        <v>0.72627737199999998</v>
      </c>
      <c r="G27" s="2">
        <v>1059.1859999999999</v>
      </c>
      <c r="H27" s="2" t="s">
        <v>8</v>
      </c>
      <c r="I27">
        <f t="shared" si="0"/>
        <v>1</v>
      </c>
    </row>
    <row r="28" spans="1:9" x14ac:dyDescent="0.25">
      <c r="A28" s="2">
        <v>73167</v>
      </c>
      <c r="B28" s="2">
        <v>340.05521800000002</v>
      </c>
      <c r="C28" s="2">
        <v>276.01517719999998</v>
      </c>
      <c r="D28" s="2">
        <v>0.58410580999999995</v>
      </c>
      <c r="E28" s="2">
        <v>74545</v>
      </c>
      <c r="F28" s="2">
        <v>0.77873685599999998</v>
      </c>
      <c r="G28" s="2">
        <v>1010.474</v>
      </c>
      <c r="H28" s="2" t="s">
        <v>8</v>
      </c>
      <c r="I28">
        <f t="shared" si="0"/>
        <v>1</v>
      </c>
    </row>
    <row r="29" spans="1:9" x14ac:dyDescent="0.25">
      <c r="A29" s="2">
        <v>60847</v>
      </c>
      <c r="B29" s="2">
        <v>336.92386959999999</v>
      </c>
      <c r="C29" s="2">
        <v>231.46569589999999</v>
      </c>
      <c r="D29" s="2">
        <v>0.72666022900000005</v>
      </c>
      <c r="E29" s="2">
        <v>62492</v>
      </c>
      <c r="F29" s="2">
        <v>0.69858783000000002</v>
      </c>
      <c r="G29" s="2">
        <v>964.60299999999995</v>
      </c>
      <c r="H29" s="2" t="s">
        <v>8</v>
      </c>
      <c r="I29">
        <f t="shared" si="0"/>
        <v>1</v>
      </c>
    </row>
    <row r="30" spans="1:9" x14ac:dyDescent="0.25">
      <c r="A30" s="2">
        <v>81021</v>
      </c>
      <c r="B30" s="2">
        <v>347.75005829999998</v>
      </c>
      <c r="C30" s="2">
        <v>297.6406265</v>
      </c>
      <c r="D30" s="2">
        <v>0.51713493099999996</v>
      </c>
      <c r="E30" s="2">
        <v>82552</v>
      </c>
      <c r="F30" s="2">
        <v>0.75755960700000002</v>
      </c>
      <c r="G30" s="2">
        <v>1063.8679999999999</v>
      </c>
      <c r="H30" s="2" t="s">
        <v>8</v>
      </c>
      <c r="I30">
        <f t="shared" si="0"/>
        <v>1</v>
      </c>
    </row>
    <row r="31" spans="1:9" x14ac:dyDescent="0.25">
      <c r="A31" s="2">
        <v>59902</v>
      </c>
      <c r="B31" s="2">
        <v>358.59191479999998</v>
      </c>
      <c r="C31" s="2">
        <v>222.90202729999999</v>
      </c>
      <c r="D31" s="2">
        <v>0.78333195799999999</v>
      </c>
      <c r="E31" s="2">
        <v>63250</v>
      </c>
      <c r="F31" s="2">
        <v>0.744124224</v>
      </c>
      <c r="G31" s="2">
        <v>982.78800000000001</v>
      </c>
      <c r="H31" s="2" t="s">
        <v>8</v>
      </c>
      <c r="I31">
        <f t="shared" si="0"/>
        <v>1</v>
      </c>
    </row>
    <row r="32" spans="1:9" x14ac:dyDescent="0.25">
      <c r="A32" s="2">
        <v>88745</v>
      </c>
      <c r="B32" s="2">
        <v>429.770355</v>
      </c>
      <c r="C32" s="2">
        <v>265.69023609999999</v>
      </c>
      <c r="D32" s="2">
        <v>0.78600948800000003</v>
      </c>
      <c r="E32" s="2">
        <v>90715</v>
      </c>
      <c r="F32" s="2">
        <v>0.75206352399999998</v>
      </c>
      <c r="G32" s="2">
        <v>1162.877</v>
      </c>
      <c r="H32" s="2" t="s">
        <v>8</v>
      </c>
      <c r="I32">
        <f t="shared" si="0"/>
        <v>1</v>
      </c>
    </row>
    <row r="33" spans="1:9" x14ac:dyDescent="0.25">
      <c r="A33" s="2">
        <v>41809</v>
      </c>
      <c r="B33" s="2">
        <v>307.53273919999998</v>
      </c>
      <c r="C33" s="2">
        <v>175.08556799999999</v>
      </c>
      <c r="D33" s="2">
        <v>0.82211369499999998</v>
      </c>
      <c r="E33" s="2">
        <v>43838</v>
      </c>
      <c r="F33" s="2">
        <v>0.69744436700000001</v>
      </c>
      <c r="G33" s="2">
        <v>828.697</v>
      </c>
      <c r="H33" s="2" t="s">
        <v>8</v>
      </c>
      <c r="I33">
        <f t="shared" si="0"/>
        <v>1</v>
      </c>
    </row>
    <row r="34" spans="1:9" x14ac:dyDescent="0.25">
      <c r="A34" s="2">
        <v>75329</v>
      </c>
      <c r="B34" s="2">
        <v>364.23077979999999</v>
      </c>
      <c r="C34" s="2">
        <v>265.86686350000002</v>
      </c>
      <c r="D34" s="2">
        <v>0.68351049900000005</v>
      </c>
      <c r="E34" s="2">
        <v>77541</v>
      </c>
      <c r="F34" s="2">
        <v>0.72307972899999995</v>
      </c>
      <c r="G34" s="2">
        <v>1075.7919999999999</v>
      </c>
      <c r="H34" s="2" t="s">
        <v>8</v>
      </c>
      <c r="I34">
        <f t="shared" si="0"/>
        <v>1</v>
      </c>
    </row>
    <row r="35" spans="1:9" x14ac:dyDescent="0.25">
      <c r="A35" s="2">
        <v>61600</v>
      </c>
      <c r="B35" s="2">
        <v>350.18275449999999</v>
      </c>
      <c r="C35" s="2">
        <v>225.84277130000001</v>
      </c>
      <c r="D35" s="2">
        <v>0.76424307499999999</v>
      </c>
      <c r="E35" s="2">
        <v>63397</v>
      </c>
      <c r="F35" s="2">
        <v>0.746829611</v>
      </c>
      <c r="G35" s="2">
        <v>972.47199999999998</v>
      </c>
      <c r="H35" s="2" t="s">
        <v>8</v>
      </c>
      <c r="I35">
        <f t="shared" si="0"/>
        <v>1</v>
      </c>
    </row>
    <row r="36" spans="1:9" x14ac:dyDescent="0.25">
      <c r="A36" s="2">
        <v>46427</v>
      </c>
      <c r="B36" s="2">
        <v>253.8420284</v>
      </c>
      <c r="C36" s="2">
        <v>235.90682409999999</v>
      </c>
      <c r="D36" s="2">
        <v>0.36921245899999999</v>
      </c>
      <c r="E36" s="2">
        <v>48275</v>
      </c>
      <c r="F36" s="2">
        <v>0.68421905900000002</v>
      </c>
      <c r="G36" s="2">
        <v>844.31200000000001</v>
      </c>
      <c r="H36" s="2" t="s">
        <v>8</v>
      </c>
      <c r="I36">
        <f t="shared" si="0"/>
        <v>1</v>
      </c>
    </row>
    <row r="37" spans="1:9" x14ac:dyDescent="0.25">
      <c r="A37" s="2">
        <v>40861</v>
      </c>
      <c r="B37" s="2">
        <v>249.7402266</v>
      </c>
      <c r="C37" s="2">
        <v>213.57327179999999</v>
      </c>
      <c r="D37" s="2">
        <v>0.51832833</v>
      </c>
      <c r="E37" s="2">
        <v>43096</v>
      </c>
      <c r="F37" s="2">
        <v>0.74308940099999998</v>
      </c>
      <c r="G37" s="2">
        <v>784.91200000000003</v>
      </c>
      <c r="H37" s="2" t="s">
        <v>8</v>
      </c>
      <c r="I37">
        <f t="shared" si="0"/>
        <v>1</v>
      </c>
    </row>
    <row r="38" spans="1:9" x14ac:dyDescent="0.25">
      <c r="A38" s="2">
        <v>55827</v>
      </c>
      <c r="B38" s="2">
        <v>305.29884299999998</v>
      </c>
      <c r="C38" s="2">
        <v>234.6612245</v>
      </c>
      <c r="D38" s="2">
        <v>0.63969607699999997</v>
      </c>
      <c r="E38" s="2">
        <v>57724</v>
      </c>
      <c r="F38" s="2">
        <v>0.70328798199999998</v>
      </c>
      <c r="G38" s="2">
        <v>926.09500000000003</v>
      </c>
      <c r="H38" s="2" t="s">
        <v>8</v>
      </c>
      <c r="I38">
        <f t="shared" si="0"/>
        <v>1</v>
      </c>
    </row>
    <row r="39" spans="1:9" x14ac:dyDescent="0.25">
      <c r="A39" s="2">
        <v>54182</v>
      </c>
      <c r="B39" s="2">
        <v>366.06667420000002</v>
      </c>
      <c r="C39" s="2">
        <v>192.013274</v>
      </c>
      <c r="D39" s="2">
        <v>0.85139142499999998</v>
      </c>
      <c r="E39" s="2">
        <v>56450</v>
      </c>
      <c r="F39" s="2">
        <v>0.61141767400000002</v>
      </c>
      <c r="G39" s="2">
        <v>968.72900000000004</v>
      </c>
      <c r="H39" s="2" t="s">
        <v>8</v>
      </c>
      <c r="I39">
        <f t="shared" si="0"/>
        <v>1</v>
      </c>
    </row>
    <row r="40" spans="1:9" x14ac:dyDescent="0.25">
      <c r="A40" s="2">
        <v>77468</v>
      </c>
      <c r="B40" s="2">
        <v>405.9365937</v>
      </c>
      <c r="C40" s="2">
        <v>245.9897977</v>
      </c>
      <c r="D40" s="2">
        <v>0.795479241</v>
      </c>
      <c r="E40" s="2">
        <v>79220</v>
      </c>
      <c r="F40" s="2">
        <v>0.72154539699999998</v>
      </c>
      <c r="G40" s="2">
        <v>1100.6759999999999</v>
      </c>
      <c r="H40" s="2" t="s">
        <v>8</v>
      </c>
      <c r="I40">
        <f t="shared" si="0"/>
        <v>1</v>
      </c>
    </row>
    <row r="41" spans="1:9" x14ac:dyDescent="0.25">
      <c r="A41" s="2">
        <v>49882</v>
      </c>
      <c r="B41" s="2">
        <v>287.26432720000003</v>
      </c>
      <c r="C41" s="2">
        <v>222.1858727</v>
      </c>
      <c r="D41" s="2">
        <v>0.63385188400000003</v>
      </c>
      <c r="E41" s="2">
        <v>50880</v>
      </c>
      <c r="F41" s="2">
        <v>0.76637782700000001</v>
      </c>
      <c r="G41" s="2">
        <v>843.76400000000001</v>
      </c>
      <c r="H41" s="2" t="s">
        <v>8</v>
      </c>
      <c r="I41">
        <f t="shared" si="0"/>
        <v>1</v>
      </c>
    </row>
    <row r="42" spans="1:9" x14ac:dyDescent="0.25">
      <c r="A42" s="2">
        <v>95245</v>
      </c>
      <c r="B42" s="2">
        <v>397.09411399999999</v>
      </c>
      <c r="C42" s="2">
        <v>307.2739224</v>
      </c>
      <c r="D42" s="2">
        <v>0.63342231500000001</v>
      </c>
      <c r="E42" s="2">
        <v>97988</v>
      </c>
      <c r="F42" s="2">
        <v>0.75304395999999996</v>
      </c>
      <c r="G42" s="2">
        <v>1201.3900000000001</v>
      </c>
      <c r="H42" s="2" t="s">
        <v>8</v>
      </c>
      <c r="I42">
        <f t="shared" si="0"/>
        <v>1</v>
      </c>
    </row>
    <row r="43" spans="1:9" x14ac:dyDescent="0.25">
      <c r="A43" s="2">
        <v>71464</v>
      </c>
      <c r="B43" s="2">
        <v>364.10308959999998</v>
      </c>
      <c r="C43" s="2">
        <v>253.7969272</v>
      </c>
      <c r="D43" s="2">
        <v>0.71702554299999999</v>
      </c>
      <c r="E43" s="2">
        <v>73265</v>
      </c>
      <c r="F43" s="2">
        <v>0.71548427100000001</v>
      </c>
      <c r="G43" s="2">
        <v>1036.94</v>
      </c>
      <c r="H43" s="2" t="s">
        <v>8</v>
      </c>
      <c r="I43">
        <f t="shared" si="0"/>
        <v>1</v>
      </c>
    </row>
    <row r="44" spans="1:9" x14ac:dyDescent="0.25">
      <c r="A44" s="2">
        <v>77055</v>
      </c>
      <c r="B44" s="2">
        <v>375.25013189999999</v>
      </c>
      <c r="C44" s="2">
        <v>262.8124219</v>
      </c>
      <c r="D44" s="2">
        <v>0.71378393799999995</v>
      </c>
      <c r="E44" s="2">
        <v>79255</v>
      </c>
      <c r="F44" s="2">
        <v>0.73226707700000004</v>
      </c>
      <c r="G44" s="2">
        <v>1095.2829999999999</v>
      </c>
      <c r="H44" s="2" t="s">
        <v>8</v>
      </c>
      <c r="I44">
        <f t="shared" si="0"/>
        <v>1</v>
      </c>
    </row>
    <row r="45" spans="1:9" x14ac:dyDescent="0.25">
      <c r="A45" s="2">
        <v>92384</v>
      </c>
      <c r="B45" s="2">
        <v>368.40621379999999</v>
      </c>
      <c r="C45" s="2">
        <v>320.7145792</v>
      </c>
      <c r="D45" s="2">
        <v>0.49208693399999998</v>
      </c>
      <c r="E45" s="2">
        <v>93772</v>
      </c>
      <c r="F45" s="2">
        <v>0.74900682699999999</v>
      </c>
      <c r="G45" s="2">
        <v>1135.662</v>
      </c>
      <c r="H45" s="2" t="s">
        <v>8</v>
      </c>
      <c r="I45">
        <f t="shared" si="0"/>
        <v>1</v>
      </c>
    </row>
    <row r="46" spans="1:9" x14ac:dyDescent="0.25">
      <c r="A46" s="2">
        <v>77310</v>
      </c>
      <c r="B46" s="2">
        <v>436.52989889999998</v>
      </c>
      <c r="C46" s="2">
        <v>228.2803725</v>
      </c>
      <c r="D46" s="2">
        <v>0.85236748900000003</v>
      </c>
      <c r="E46" s="2">
        <v>80138</v>
      </c>
      <c r="F46" s="2">
        <v>0.63172086900000002</v>
      </c>
      <c r="G46" s="2">
        <v>1141.1890000000001</v>
      </c>
      <c r="H46" s="2" t="s">
        <v>8</v>
      </c>
      <c r="I46">
        <f t="shared" si="0"/>
        <v>1</v>
      </c>
    </row>
    <row r="47" spans="1:9" x14ac:dyDescent="0.25">
      <c r="A47" s="2">
        <v>57580</v>
      </c>
      <c r="B47" s="2">
        <v>330.22837479999998</v>
      </c>
      <c r="C47" s="2">
        <v>232.05538720000001</v>
      </c>
      <c r="D47" s="2">
        <v>0.711474579</v>
      </c>
      <c r="E47" s="2">
        <v>60232</v>
      </c>
      <c r="F47" s="2">
        <v>0.64510346500000004</v>
      </c>
      <c r="G47" s="2">
        <v>992.11400000000003</v>
      </c>
      <c r="H47" s="2" t="s">
        <v>8</v>
      </c>
      <c r="I47">
        <f t="shared" si="0"/>
        <v>1</v>
      </c>
    </row>
    <row r="48" spans="1:9" x14ac:dyDescent="0.25">
      <c r="A48" s="2">
        <v>69708</v>
      </c>
      <c r="B48" s="2">
        <v>375.44727979999999</v>
      </c>
      <c r="C48" s="2">
        <v>239.13277529999999</v>
      </c>
      <c r="D48" s="2">
        <v>0.77092353400000002</v>
      </c>
      <c r="E48" s="2">
        <v>71321</v>
      </c>
      <c r="F48" s="2">
        <v>0.72717789300000002</v>
      </c>
      <c r="G48" s="2">
        <v>1022.568</v>
      </c>
      <c r="H48" s="2" t="s">
        <v>8</v>
      </c>
      <c r="I48">
        <f t="shared" si="0"/>
        <v>1</v>
      </c>
    </row>
    <row r="49" spans="1:9" x14ac:dyDescent="0.25">
      <c r="A49" s="2">
        <v>41502</v>
      </c>
      <c r="B49" s="2">
        <v>260.51267530000001</v>
      </c>
      <c r="C49" s="2">
        <v>205.86502379999999</v>
      </c>
      <c r="D49" s="2">
        <v>0.61280991100000004</v>
      </c>
      <c r="E49" s="2">
        <v>43114</v>
      </c>
      <c r="F49" s="2">
        <v>0.82431922499999999</v>
      </c>
      <c r="G49" s="2">
        <v>790.42700000000002</v>
      </c>
      <c r="H49" s="2" t="s">
        <v>8</v>
      </c>
      <c r="I49">
        <f t="shared" si="0"/>
        <v>1</v>
      </c>
    </row>
    <row r="50" spans="1:9" x14ac:dyDescent="0.25">
      <c r="A50" s="2">
        <v>45800</v>
      </c>
      <c r="B50" s="2">
        <v>330.00868320000001</v>
      </c>
      <c r="C50" s="2">
        <v>181.66586480000001</v>
      </c>
      <c r="D50" s="2">
        <v>0.83484298700000004</v>
      </c>
      <c r="E50" s="2">
        <v>47802</v>
      </c>
      <c r="F50" s="2">
        <v>0.73268277100000001</v>
      </c>
      <c r="G50" s="2">
        <v>870.38699999999994</v>
      </c>
      <c r="H50" s="2" t="s">
        <v>8</v>
      </c>
      <c r="I50">
        <f t="shared" si="0"/>
        <v>1</v>
      </c>
    </row>
    <row r="51" spans="1:9" x14ac:dyDescent="0.25">
      <c r="A51" s="2">
        <v>52623</v>
      </c>
      <c r="B51" s="2">
        <v>311.99675789999998</v>
      </c>
      <c r="C51" s="2">
        <v>218.0411235</v>
      </c>
      <c r="D51" s="2">
        <v>0.71526140000000005</v>
      </c>
      <c r="E51" s="2">
        <v>54175</v>
      </c>
      <c r="F51" s="2">
        <v>0.67519053600000001</v>
      </c>
      <c r="G51" s="2">
        <v>902.62400000000002</v>
      </c>
      <c r="H51" s="2" t="s">
        <v>8</v>
      </c>
      <c r="I51">
        <f t="shared" si="0"/>
        <v>1</v>
      </c>
    </row>
    <row r="52" spans="1:9" x14ac:dyDescent="0.25">
      <c r="A52" s="2">
        <v>44939</v>
      </c>
      <c r="B52" s="2">
        <v>317.61671189999998</v>
      </c>
      <c r="C52" s="2">
        <v>183.31521470000001</v>
      </c>
      <c r="D52" s="2">
        <v>0.81663208200000004</v>
      </c>
      <c r="E52" s="2">
        <v>46400</v>
      </c>
      <c r="F52" s="2">
        <v>0.65617790499999995</v>
      </c>
      <c r="G52" s="2">
        <v>845.78599999999994</v>
      </c>
      <c r="H52" s="2" t="s">
        <v>8</v>
      </c>
      <c r="I52">
        <f t="shared" si="0"/>
        <v>1</v>
      </c>
    </row>
    <row r="53" spans="1:9" x14ac:dyDescent="0.25">
      <c r="A53" s="2">
        <v>114648</v>
      </c>
      <c r="B53" s="2">
        <v>508.12893259999998</v>
      </c>
      <c r="C53" s="2">
        <v>288.95398119999999</v>
      </c>
      <c r="D53" s="2">
        <v>0.82257079399999999</v>
      </c>
      <c r="E53" s="2">
        <v>118314</v>
      </c>
      <c r="F53" s="2">
        <v>0.68190496599999995</v>
      </c>
      <c r="G53" s="2">
        <v>1340.8969999999999</v>
      </c>
      <c r="H53" s="2" t="s">
        <v>8</v>
      </c>
      <c r="I53">
        <f t="shared" si="0"/>
        <v>1</v>
      </c>
    </row>
    <row r="54" spans="1:9" x14ac:dyDescent="0.25">
      <c r="A54" s="2">
        <v>65727</v>
      </c>
      <c r="B54" s="2">
        <v>403.1942717</v>
      </c>
      <c r="C54" s="2">
        <v>210.07326420000001</v>
      </c>
      <c r="D54" s="2">
        <v>0.85354297800000001</v>
      </c>
      <c r="E54" s="2">
        <v>67372</v>
      </c>
      <c r="F54" s="2">
        <v>0.61698113200000004</v>
      </c>
      <c r="G54" s="2">
        <v>1030.155</v>
      </c>
      <c r="H54" s="2" t="s">
        <v>8</v>
      </c>
      <c r="I54">
        <f t="shared" si="0"/>
        <v>1</v>
      </c>
    </row>
    <row r="55" spans="1:9" x14ac:dyDescent="0.25">
      <c r="A55" s="2">
        <v>45683</v>
      </c>
      <c r="B55" s="2">
        <v>333.26253209999999</v>
      </c>
      <c r="C55" s="2">
        <v>177.7720961</v>
      </c>
      <c r="D55" s="2">
        <v>0.84584447299999999</v>
      </c>
      <c r="E55" s="2">
        <v>48787</v>
      </c>
      <c r="F55" s="2">
        <v>0.63423065700000003</v>
      </c>
      <c r="G55" s="2">
        <v>901.10199999999998</v>
      </c>
      <c r="H55" s="2" t="s">
        <v>8</v>
      </c>
      <c r="I55">
        <f t="shared" si="0"/>
        <v>1</v>
      </c>
    </row>
    <row r="56" spans="1:9" x14ac:dyDescent="0.25">
      <c r="A56" s="2">
        <v>111450</v>
      </c>
      <c r="B56" s="2">
        <v>478.31097080000001</v>
      </c>
      <c r="C56" s="2">
        <v>298.63059199999998</v>
      </c>
      <c r="D56" s="2">
        <v>0.78114950599999999</v>
      </c>
      <c r="E56" s="2">
        <v>113256</v>
      </c>
      <c r="F56" s="2">
        <v>0.69009287900000005</v>
      </c>
      <c r="G56" s="2">
        <v>1298.1880000000001</v>
      </c>
      <c r="H56" s="2" t="s">
        <v>8</v>
      </c>
      <c r="I56">
        <f t="shared" si="0"/>
        <v>1</v>
      </c>
    </row>
    <row r="57" spans="1:9" x14ac:dyDescent="0.25">
      <c r="A57" s="2">
        <v>47581</v>
      </c>
      <c r="B57" s="2">
        <v>306.81187469999998</v>
      </c>
      <c r="C57" s="2">
        <v>203.09750199999999</v>
      </c>
      <c r="D57" s="2">
        <v>0.74953826199999996</v>
      </c>
      <c r="E57" s="2">
        <v>49203</v>
      </c>
      <c r="F57" s="2">
        <v>0.66777539200000002</v>
      </c>
      <c r="G57" s="2">
        <v>861.58</v>
      </c>
      <c r="H57" s="2" t="s">
        <v>8</v>
      </c>
      <c r="I57">
        <f t="shared" si="0"/>
        <v>1</v>
      </c>
    </row>
    <row r="58" spans="1:9" x14ac:dyDescent="0.25">
      <c r="A58" s="2">
        <v>57127</v>
      </c>
      <c r="B58" s="2">
        <v>311.64457750000003</v>
      </c>
      <c r="C58" s="2">
        <v>238.64192059999999</v>
      </c>
      <c r="D58" s="2">
        <v>0.64313802399999997</v>
      </c>
      <c r="E58" s="2">
        <v>59943</v>
      </c>
      <c r="F58" s="2">
        <v>0.69362554600000004</v>
      </c>
      <c r="G58" s="2">
        <v>952.02300000000002</v>
      </c>
      <c r="H58" s="2" t="s">
        <v>8</v>
      </c>
      <c r="I58">
        <f t="shared" si="0"/>
        <v>1</v>
      </c>
    </row>
    <row r="59" spans="1:9" x14ac:dyDescent="0.25">
      <c r="A59" s="2">
        <v>53006</v>
      </c>
      <c r="B59" s="2">
        <v>333.38136980000002</v>
      </c>
      <c r="C59" s="2">
        <v>206.88070809999999</v>
      </c>
      <c r="D59" s="2">
        <v>0.78416474700000005</v>
      </c>
      <c r="E59" s="2">
        <v>55456</v>
      </c>
      <c r="F59" s="2">
        <v>0.691695375</v>
      </c>
      <c r="G59" s="2">
        <v>936.37099999999998</v>
      </c>
      <c r="H59" s="2" t="s">
        <v>8</v>
      </c>
      <c r="I59">
        <f t="shared" si="0"/>
        <v>1</v>
      </c>
    </row>
    <row r="60" spans="1:9" x14ac:dyDescent="0.25">
      <c r="A60" s="2">
        <v>69060</v>
      </c>
      <c r="B60" s="2">
        <v>328.48886119999997</v>
      </c>
      <c r="C60" s="2">
        <v>275.88886480000002</v>
      </c>
      <c r="D60" s="2">
        <v>0.54278324700000002</v>
      </c>
      <c r="E60" s="2">
        <v>72223</v>
      </c>
      <c r="F60" s="2">
        <v>0.72702389700000003</v>
      </c>
      <c r="G60" s="2">
        <v>1039.5509999999999</v>
      </c>
      <c r="H60" s="2" t="s">
        <v>8</v>
      </c>
      <c r="I60">
        <f t="shared" si="0"/>
        <v>1</v>
      </c>
    </row>
    <row r="61" spans="1:9" x14ac:dyDescent="0.25">
      <c r="A61" s="2">
        <v>25387</v>
      </c>
      <c r="B61" s="2">
        <v>225.62954099999999</v>
      </c>
      <c r="C61" s="2">
        <v>144.618672</v>
      </c>
      <c r="D61" s="2">
        <v>0.76757738600000003</v>
      </c>
      <c r="E61" s="2">
        <v>26139</v>
      </c>
      <c r="F61" s="2">
        <v>0.67814403199999995</v>
      </c>
      <c r="G61" s="2">
        <v>619.07399999999996</v>
      </c>
      <c r="H61" s="2" t="s">
        <v>8</v>
      </c>
      <c r="I61">
        <f t="shared" si="0"/>
        <v>1</v>
      </c>
    </row>
    <row r="62" spans="1:9" x14ac:dyDescent="0.25">
      <c r="A62" s="2">
        <v>66774</v>
      </c>
      <c r="B62" s="2">
        <v>348.55797469999999</v>
      </c>
      <c r="C62" s="2">
        <v>246.47625690000001</v>
      </c>
      <c r="D62" s="2">
        <v>0.70708225300000005</v>
      </c>
      <c r="E62" s="2">
        <v>69097</v>
      </c>
      <c r="F62" s="2">
        <v>0.692446491</v>
      </c>
      <c r="G62" s="2">
        <v>1003.374</v>
      </c>
      <c r="H62" s="2" t="s">
        <v>8</v>
      </c>
      <c r="I62">
        <f t="shared" si="0"/>
        <v>1</v>
      </c>
    </row>
    <row r="63" spans="1:9" x14ac:dyDescent="0.25">
      <c r="A63" s="2">
        <v>47839</v>
      </c>
      <c r="B63" s="2">
        <v>312.60132909999999</v>
      </c>
      <c r="C63" s="2">
        <v>198.75129889999999</v>
      </c>
      <c r="D63" s="2">
        <v>0.77185549600000003</v>
      </c>
      <c r="E63" s="2">
        <v>50166</v>
      </c>
      <c r="F63" s="2">
        <v>0.70277059600000003</v>
      </c>
      <c r="G63" s="2">
        <v>868.06</v>
      </c>
      <c r="H63" s="2" t="s">
        <v>8</v>
      </c>
      <c r="I63">
        <f t="shared" si="0"/>
        <v>1</v>
      </c>
    </row>
    <row r="64" spans="1:9" x14ac:dyDescent="0.25">
      <c r="A64" s="2">
        <v>78571</v>
      </c>
      <c r="B64" s="2">
        <v>443.82229080000002</v>
      </c>
      <c r="C64" s="2">
        <v>228.75761460000001</v>
      </c>
      <c r="D64" s="2">
        <v>0.85693400200000003</v>
      </c>
      <c r="E64" s="2">
        <v>81718</v>
      </c>
      <c r="F64" s="2">
        <v>0.64219276199999997</v>
      </c>
      <c r="G64" s="2">
        <v>1157.33</v>
      </c>
      <c r="H64" s="2" t="s">
        <v>8</v>
      </c>
      <c r="I64">
        <f t="shared" si="0"/>
        <v>1</v>
      </c>
    </row>
    <row r="65" spans="1:9" x14ac:dyDescent="0.25">
      <c r="A65" s="2">
        <v>64717</v>
      </c>
      <c r="B65" s="2">
        <v>342.57671049999999</v>
      </c>
      <c r="C65" s="2">
        <v>245.7320369</v>
      </c>
      <c r="D65" s="2">
        <v>0.69675916199999999</v>
      </c>
      <c r="E65" s="2">
        <v>66649</v>
      </c>
      <c r="F65" s="2">
        <v>0.66254095000000002</v>
      </c>
      <c r="G65" s="2">
        <v>997.98900000000003</v>
      </c>
      <c r="H65" s="2" t="s">
        <v>8</v>
      </c>
      <c r="I65">
        <f t="shared" si="0"/>
        <v>1</v>
      </c>
    </row>
    <row r="66" spans="1:9" x14ac:dyDescent="0.25">
      <c r="A66" s="2">
        <v>60462</v>
      </c>
      <c r="B66" s="2">
        <v>373.34284630000002</v>
      </c>
      <c r="C66" s="2">
        <v>208.1086262</v>
      </c>
      <c r="D66" s="2">
        <v>0.83023091400000004</v>
      </c>
      <c r="E66" s="2">
        <v>62213</v>
      </c>
      <c r="F66" s="2">
        <v>0.66568311199999997</v>
      </c>
      <c r="G66" s="2">
        <v>990.54700000000003</v>
      </c>
      <c r="H66" s="2" t="s">
        <v>8</v>
      </c>
      <c r="I66">
        <f t="shared" si="0"/>
        <v>1</v>
      </c>
    </row>
    <row r="67" spans="1:9" x14ac:dyDescent="0.25">
      <c r="A67" s="2">
        <v>59370</v>
      </c>
      <c r="B67" s="2">
        <v>345.94920489999998</v>
      </c>
      <c r="C67" s="2">
        <v>221.92195670000001</v>
      </c>
      <c r="D67" s="2">
        <v>0.767133811</v>
      </c>
      <c r="E67" s="2">
        <v>61464</v>
      </c>
      <c r="F67" s="2">
        <v>0.69748590200000005</v>
      </c>
      <c r="G67" s="2">
        <v>981.51700000000005</v>
      </c>
      <c r="H67" s="2" t="s">
        <v>8</v>
      </c>
      <c r="I67">
        <f t="shared" ref="I67:I130" si="1">IF(H67="Kecimen", 1, 0)</f>
        <v>1</v>
      </c>
    </row>
    <row r="68" spans="1:9" x14ac:dyDescent="0.25">
      <c r="A68" s="2">
        <v>54056</v>
      </c>
      <c r="B68" s="2">
        <v>332.2676409</v>
      </c>
      <c r="C68" s="2">
        <v>208.6190158</v>
      </c>
      <c r="D68" s="2">
        <v>0.77832276199999995</v>
      </c>
      <c r="E68" s="2">
        <v>55539</v>
      </c>
      <c r="F68" s="2">
        <v>0.67455325899999996</v>
      </c>
      <c r="G68" s="2">
        <v>912.15300000000002</v>
      </c>
      <c r="H68" s="2" t="s">
        <v>8</v>
      </c>
      <c r="I68">
        <f t="shared" si="1"/>
        <v>1</v>
      </c>
    </row>
    <row r="69" spans="1:9" x14ac:dyDescent="0.25">
      <c r="A69" s="2">
        <v>89235</v>
      </c>
      <c r="B69" s="2">
        <v>443.51593530000002</v>
      </c>
      <c r="C69" s="2">
        <v>258.94673929999999</v>
      </c>
      <c r="D69" s="2">
        <v>0.81186161499999998</v>
      </c>
      <c r="E69" s="2">
        <v>91201</v>
      </c>
      <c r="F69" s="2">
        <v>0.65519064299999996</v>
      </c>
      <c r="G69" s="2">
        <v>1179.694</v>
      </c>
      <c r="H69" s="2" t="s">
        <v>8</v>
      </c>
      <c r="I69">
        <f t="shared" si="1"/>
        <v>1</v>
      </c>
    </row>
    <row r="70" spans="1:9" x14ac:dyDescent="0.25">
      <c r="A70" s="2">
        <v>51727</v>
      </c>
      <c r="B70" s="2">
        <v>321.12714219999998</v>
      </c>
      <c r="C70" s="2">
        <v>208.76675750000001</v>
      </c>
      <c r="D70" s="2">
        <v>0.75984332799999998</v>
      </c>
      <c r="E70" s="2">
        <v>52913</v>
      </c>
      <c r="F70" s="2">
        <v>0.751889645</v>
      </c>
      <c r="G70" s="2">
        <v>903.30799999999999</v>
      </c>
      <c r="H70" s="2" t="s">
        <v>8</v>
      </c>
      <c r="I70">
        <f t="shared" si="1"/>
        <v>1</v>
      </c>
    </row>
    <row r="71" spans="1:9" x14ac:dyDescent="0.25">
      <c r="A71" s="2">
        <v>71595</v>
      </c>
      <c r="B71" s="2">
        <v>387.3096951</v>
      </c>
      <c r="C71" s="2">
        <v>236.75118459999999</v>
      </c>
      <c r="D71" s="2">
        <v>0.79142135700000005</v>
      </c>
      <c r="E71" s="2">
        <v>74045</v>
      </c>
      <c r="F71" s="2">
        <v>0.71853673200000001</v>
      </c>
      <c r="G71" s="2">
        <v>1069.77</v>
      </c>
      <c r="H71" s="2" t="s">
        <v>8</v>
      </c>
      <c r="I71">
        <f t="shared" si="1"/>
        <v>1</v>
      </c>
    </row>
    <row r="72" spans="1:9" x14ac:dyDescent="0.25">
      <c r="A72" s="2">
        <v>95347</v>
      </c>
      <c r="B72" s="2">
        <v>451.52615420000001</v>
      </c>
      <c r="C72" s="2">
        <v>280.22615339999999</v>
      </c>
      <c r="D72" s="2">
        <v>0.78411149599999996</v>
      </c>
      <c r="E72" s="2">
        <v>99256</v>
      </c>
      <c r="F72" s="2">
        <v>0.67495611099999997</v>
      </c>
      <c r="G72" s="2">
        <v>1255.2449999999999</v>
      </c>
      <c r="H72" s="2" t="s">
        <v>8</v>
      </c>
      <c r="I72">
        <f t="shared" si="1"/>
        <v>1</v>
      </c>
    </row>
    <row r="73" spans="1:9" x14ac:dyDescent="0.25">
      <c r="A73" s="2">
        <v>60449</v>
      </c>
      <c r="B73" s="2">
        <v>383.80024980000002</v>
      </c>
      <c r="C73" s="2">
        <v>208.16878320000001</v>
      </c>
      <c r="D73" s="2">
        <v>0.84012789499999996</v>
      </c>
      <c r="E73" s="2">
        <v>64346</v>
      </c>
      <c r="F73" s="2">
        <v>0.67634488000000004</v>
      </c>
      <c r="G73" s="2">
        <v>1054.1980000000001</v>
      </c>
      <c r="H73" s="2" t="s">
        <v>8</v>
      </c>
      <c r="I73">
        <f t="shared" si="1"/>
        <v>1</v>
      </c>
    </row>
    <row r="74" spans="1:9" x14ac:dyDescent="0.25">
      <c r="A74" s="2">
        <v>69006</v>
      </c>
      <c r="B74" s="2">
        <v>379.31784620000002</v>
      </c>
      <c r="C74" s="2">
        <v>241.8502909</v>
      </c>
      <c r="D74" s="2">
        <v>0.77037363999999997</v>
      </c>
      <c r="E74" s="2">
        <v>72895</v>
      </c>
      <c r="F74" s="2">
        <v>0.69745300200000004</v>
      </c>
      <c r="G74" s="2">
        <v>1086.857</v>
      </c>
      <c r="H74" s="2" t="s">
        <v>8</v>
      </c>
      <c r="I74">
        <f t="shared" si="1"/>
        <v>1</v>
      </c>
    </row>
    <row r="75" spans="1:9" x14ac:dyDescent="0.25">
      <c r="A75" s="2">
        <v>68520</v>
      </c>
      <c r="B75" s="2">
        <v>373.23563799999999</v>
      </c>
      <c r="C75" s="2">
        <v>237.0415232</v>
      </c>
      <c r="D75" s="2">
        <v>0.77243087399999999</v>
      </c>
      <c r="E75" s="2">
        <v>70759</v>
      </c>
      <c r="F75" s="2">
        <v>0.712858926</v>
      </c>
      <c r="G75" s="2">
        <v>1049.0930000000001</v>
      </c>
      <c r="H75" s="2" t="s">
        <v>8</v>
      </c>
      <c r="I75">
        <f t="shared" si="1"/>
        <v>1</v>
      </c>
    </row>
    <row r="76" spans="1:9" x14ac:dyDescent="0.25">
      <c r="A76" s="2">
        <v>52731</v>
      </c>
      <c r="B76" s="2">
        <v>309.97728640000003</v>
      </c>
      <c r="C76" s="2">
        <v>219.72535250000001</v>
      </c>
      <c r="D76" s="2">
        <v>0.70536589000000005</v>
      </c>
      <c r="E76" s="2">
        <v>54438</v>
      </c>
      <c r="F76" s="2">
        <v>0.69587996200000002</v>
      </c>
      <c r="G76" s="2">
        <v>894.48</v>
      </c>
      <c r="H76" s="2" t="s">
        <v>8</v>
      </c>
      <c r="I76">
        <f t="shared" si="1"/>
        <v>1</v>
      </c>
    </row>
    <row r="77" spans="1:9" x14ac:dyDescent="0.25">
      <c r="A77" s="2">
        <v>50570</v>
      </c>
      <c r="B77" s="2">
        <v>311.3447951</v>
      </c>
      <c r="C77" s="2">
        <v>208.3178983</v>
      </c>
      <c r="D77" s="2">
        <v>0.74318077999999999</v>
      </c>
      <c r="E77" s="2">
        <v>51743</v>
      </c>
      <c r="F77" s="2">
        <v>0.720863268</v>
      </c>
      <c r="G77" s="2">
        <v>873.77700000000004</v>
      </c>
      <c r="H77" s="2" t="s">
        <v>8</v>
      </c>
      <c r="I77">
        <f t="shared" si="1"/>
        <v>1</v>
      </c>
    </row>
    <row r="78" spans="1:9" x14ac:dyDescent="0.25">
      <c r="A78" s="2">
        <v>75825</v>
      </c>
      <c r="B78" s="2">
        <v>391.2043013</v>
      </c>
      <c r="C78" s="2">
        <v>248.50027119999999</v>
      </c>
      <c r="D78" s="2">
        <v>0.77233234900000003</v>
      </c>
      <c r="E78" s="2">
        <v>77437</v>
      </c>
      <c r="F78" s="2">
        <v>0.74537000600000003</v>
      </c>
      <c r="G78" s="2">
        <v>1081.3389999999999</v>
      </c>
      <c r="H78" s="2" t="s">
        <v>8</v>
      </c>
      <c r="I78">
        <f t="shared" si="1"/>
        <v>1</v>
      </c>
    </row>
    <row r="79" spans="1:9" x14ac:dyDescent="0.25">
      <c r="A79" s="2">
        <v>42637</v>
      </c>
      <c r="B79" s="2">
        <v>293.42958019999998</v>
      </c>
      <c r="C79" s="2">
        <v>189.43215760000001</v>
      </c>
      <c r="D79" s="2">
        <v>0.76369296900000005</v>
      </c>
      <c r="E79" s="2">
        <v>44052</v>
      </c>
      <c r="F79" s="2">
        <v>0.72511904800000004</v>
      </c>
      <c r="G79" s="2">
        <v>814.18200000000002</v>
      </c>
      <c r="H79" s="2" t="s">
        <v>8</v>
      </c>
      <c r="I79">
        <f t="shared" si="1"/>
        <v>1</v>
      </c>
    </row>
    <row r="80" spans="1:9" x14ac:dyDescent="0.25">
      <c r="A80" s="2">
        <v>76984</v>
      </c>
      <c r="B80" s="2">
        <v>425.04818560000001</v>
      </c>
      <c r="C80" s="2">
        <v>233.97344240000001</v>
      </c>
      <c r="D80" s="2">
        <v>0.83485933899999998</v>
      </c>
      <c r="E80" s="2">
        <v>78641</v>
      </c>
      <c r="F80" s="2">
        <v>0.75875459499999998</v>
      </c>
      <c r="G80" s="2">
        <v>1091.7539999999999</v>
      </c>
      <c r="H80" s="2" t="s">
        <v>8</v>
      </c>
      <c r="I80">
        <f t="shared" si="1"/>
        <v>1</v>
      </c>
    </row>
    <row r="81" spans="1:9" x14ac:dyDescent="0.25">
      <c r="A81" s="2">
        <v>47851</v>
      </c>
      <c r="B81" s="2">
        <v>323.15251890000002</v>
      </c>
      <c r="C81" s="2">
        <v>191.6109615</v>
      </c>
      <c r="D81" s="2">
        <v>0.80524457699999996</v>
      </c>
      <c r="E81" s="2">
        <v>49187</v>
      </c>
      <c r="F81" s="2">
        <v>0.77323702400000005</v>
      </c>
      <c r="G81" s="2">
        <v>860.40200000000004</v>
      </c>
      <c r="H81" s="2" t="s">
        <v>8</v>
      </c>
      <c r="I81">
        <f t="shared" si="1"/>
        <v>1</v>
      </c>
    </row>
    <row r="82" spans="1:9" x14ac:dyDescent="0.25">
      <c r="A82" s="2">
        <v>51220</v>
      </c>
      <c r="B82" s="2">
        <v>328.6476055</v>
      </c>
      <c r="C82" s="2">
        <v>202.50887539999999</v>
      </c>
      <c r="D82" s="2">
        <v>0.78759871199999998</v>
      </c>
      <c r="E82" s="2">
        <v>52903</v>
      </c>
      <c r="F82" s="2">
        <v>0.69247096699999999</v>
      </c>
      <c r="G82" s="2">
        <v>896.72799999999995</v>
      </c>
      <c r="H82" s="2" t="s">
        <v>8</v>
      </c>
      <c r="I82">
        <f t="shared" si="1"/>
        <v>1</v>
      </c>
    </row>
    <row r="83" spans="1:9" x14ac:dyDescent="0.25">
      <c r="A83" s="2">
        <v>53890</v>
      </c>
      <c r="B83" s="2">
        <v>331.08631969999999</v>
      </c>
      <c r="C83" s="2">
        <v>216.57945580000001</v>
      </c>
      <c r="D83" s="2">
        <v>0.75636656899999999</v>
      </c>
      <c r="E83" s="2">
        <v>57109</v>
      </c>
      <c r="F83" s="2">
        <v>0.70444444399999995</v>
      </c>
      <c r="G83" s="2">
        <v>957.13199999999995</v>
      </c>
      <c r="H83" s="2" t="s">
        <v>8</v>
      </c>
      <c r="I83">
        <f t="shared" si="1"/>
        <v>1</v>
      </c>
    </row>
    <row r="84" spans="1:9" x14ac:dyDescent="0.25">
      <c r="A84" s="2">
        <v>58650</v>
      </c>
      <c r="B84" s="2">
        <v>346.33895819999998</v>
      </c>
      <c r="C84" s="2">
        <v>219.68436489999999</v>
      </c>
      <c r="D84" s="2">
        <v>0.77308329600000003</v>
      </c>
      <c r="E84" s="2">
        <v>62380</v>
      </c>
      <c r="F84" s="2">
        <v>0.660287081</v>
      </c>
      <c r="G84" s="2">
        <v>991.61199999999997</v>
      </c>
      <c r="H84" s="2" t="s">
        <v>8</v>
      </c>
      <c r="I84">
        <f t="shared" si="1"/>
        <v>1</v>
      </c>
    </row>
    <row r="85" spans="1:9" x14ac:dyDescent="0.25">
      <c r="A85" s="2">
        <v>98935</v>
      </c>
      <c r="B85" s="2">
        <v>387.51693770000003</v>
      </c>
      <c r="C85" s="2">
        <v>326.89872350000002</v>
      </c>
      <c r="D85" s="2">
        <v>0.53701493300000003</v>
      </c>
      <c r="E85" s="2">
        <v>100747</v>
      </c>
      <c r="F85" s="2">
        <v>0.74042059599999999</v>
      </c>
      <c r="G85" s="2">
        <v>1176.5999999999999</v>
      </c>
      <c r="H85" s="2" t="s">
        <v>8</v>
      </c>
      <c r="I85">
        <f t="shared" si="1"/>
        <v>1</v>
      </c>
    </row>
    <row r="86" spans="1:9" x14ac:dyDescent="0.25">
      <c r="A86" s="2">
        <v>77587</v>
      </c>
      <c r="B86" s="2">
        <v>396.80756630000002</v>
      </c>
      <c r="C86" s="2">
        <v>251.94491980000001</v>
      </c>
      <c r="D86" s="2">
        <v>0.77256989399999998</v>
      </c>
      <c r="E86" s="2">
        <v>79970</v>
      </c>
      <c r="F86" s="2">
        <v>0.70386464699999995</v>
      </c>
      <c r="G86" s="2">
        <v>1100.836</v>
      </c>
      <c r="H86" s="2" t="s">
        <v>8</v>
      </c>
      <c r="I86">
        <f t="shared" si="1"/>
        <v>1</v>
      </c>
    </row>
    <row r="87" spans="1:9" x14ac:dyDescent="0.25">
      <c r="A87" s="2">
        <v>180898</v>
      </c>
      <c r="B87" s="2">
        <v>843.95665340000005</v>
      </c>
      <c r="C87" s="2">
        <v>323.19056879999999</v>
      </c>
      <c r="D87" s="2">
        <v>0.92377036400000001</v>
      </c>
      <c r="E87" s="2">
        <v>221396</v>
      </c>
      <c r="F87" s="2">
        <v>0.45418892900000002</v>
      </c>
      <c r="G87" s="2">
        <v>2253.5569999999998</v>
      </c>
      <c r="H87" s="2" t="s">
        <v>8</v>
      </c>
      <c r="I87">
        <f t="shared" si="1"/>
        <v>1</v>
      </c>
    </row>
    <row r="88" spans="1:9" x14ac:dyDescent="0.25">
      <c r="A88" s="2">
        <v>71266</v>
      </c>
      <c r="B88" s="2">
        <v>390.707154</v>
      </c>
      <c r="C88" s="2">
        <v>235.68680330000001</v>
      </c>
      <c r="D88" s="2">
        <v>0.79756626100000005</v>
      </c>
      <c r="E88" s="2">
        <v>73002</v>
      </c>
      <c r="F88" s="2">
        <v>0.66062887000000003</v>
      </c>
      <c r="G88" s="2">
        <v>1034.183</v>
      </c>
      <c r="H88" s="2" t="s">
        <v>8</v>
      </c>
      <c r="I88">
        <f t="shared" si="1"/>
        <v>1</v>
      </c>
    </row>
    <row r="89" spans="1:9" x14ac:dyDescent="0.25">
      <c r="A89" s="2">
        <v>39457</v>
      </c>
      <c r="B89" s="2">
        <v>267.55694060000002</v>
      </c>
      <c r="C89" s="2">
        <v>188.7651659</v>
      </c>
      <c r="D89" s="2">
        <v>0.708695988</v>
      </c>
      <c r="E89" s="2">
        <v>40472</v>
      </c>
      <c r="F89" s="2">
        <v>0.69757615399999995</v>
      </c>
      <c r="G89" s="2">
        <v>755.822</v>
      </c>
      <c r="H89" s="2" t="s">
        <v>8</v>
      </c>
      <c r="I89">
        <f t="shared" si="1"/>
        <v>1</v>
      </c>
    </row>
    <row r="90" spans="1:9" x14ac:dyDescent="0.25">
      <c r="A90" s="2">
        <v>35237</v>
      </c>
      <c r="B90" s="2">
        <v>267.55377859999999</v>
      </c>
      <c r="C90" s="2">
        <v>173.52510319999999</v>
      </c>
      <c r="D90" s="2">
        <v>0.76116218300000005</v>
      </c>
      <c r="E90" s="2">
        <v>37418</v>
      </c>
      <c r="F90" s="2">
        <v>0.70683222300000004</v>
      </c>
      <c r="G90" s="2">
        <v>750.90899999999999</v>
      </c>
      <c r="H90" s="2" t="s">
        <v>8</v>
      </c>
      <c r="I90">
        <f t="shared" si="1"/>
        <v>1</v>
      </c>
    </row>
    <row r="91" spans="1:9" x14ac:dyDescent="0.25">
      <c r="A91" s="2">
        <v>49059</v>
      </c>
      <c r="B91" s="2">
        <v>301.80039820000002</v>
      </c>
      <c r="C91" s="2">
        <v>210.4672152</v>
      </c>
      <c r="D91" s="2">
        <v>0.71670913199999997</v>
      </c>
      <c r="E91" s="2">
        <v>50835</v>
      </c>
      <c r="F91" s="2">
        <v>0.69860731399999998</v>
      </c>
      <c r="G91" s="2">
        <v>867.58199999999999</v>
      </c>
      <c r="H91" s="2" t="s">
        <v>8</v>
      </c>
      <c r="I91">
        <f t="shared" si="1"/>
        <v>1</v>
      </c>
    </row>
    <row r="92" spans="1:9" x14ac:dyDescent="0.25">
      <c r="A92" s="2">
        <v>53896</v>
      </c>
      <c r="B92" s="2">
        <v>319.07202260000003</v>
      </c>
      <c r="C92" s="2">
        <v>217.6957013</v>
      </c>
      <c r="D92" s="2">
        <v>0.73109318499999998</v>
      </c>
      <c r="E92" s="2">
        <v>55392</v>
      </c>
      <c r="F92" s="2">
        <v>0.74594474899999996</v>
      </c>
      <c r="G92" s="2">
        <v>889.62599999999998</v>
      </c>
      <c r="H92" s="2" t="s">
        <v>8</v>
      </c>
      <c r="I92">
        <f t="shared" si="1"/>
        <v>1</v>
      </c>
    </row>
    <row r="93" spans="1:9" x14ac:dyDescent="0.25">
      <c r="A93" s="2">
        <v>56469</v>
      </c>
      <c r="B93" s="2">
        <v>325.34142500000002</v>
      </c>
      <c r="C93" s="2">
        <v>225.11502379999999</v>
      </c>
      <c r="D93" s="2">
        <v>0.72196008199999995</v>
      </c>
      <c r="E93" s="2">
        <v>58697</v>
      </c>
      <c r="F93" s="2">
        <v>0.68573614400000005</v>
      </c>
      <c r="G93" s="2">
        <v>933.89599999999996</v>
      </c>
      <c r="H93" s="2" t="s">
        <v>8</v>
      </c>
      <c r="I93">
        <f t="shared" si="1"/>
        <v>1</v>
      </c>
    </row>
    <row r="94" spans="1:9" x14ac:dyDescent="0.25">
      <c r="A94" s="2">
        <v>85156</v>
      </c>
      <c r="B94" s="2">
        <v>422.2791325</v>
      </c>
      <c r="C94" s="2">
        <v>260.21062269999999</v>
      </c>
      <c r="D94" s="2">
        <v>0.7875856</v>
      </c>
      <c r="E94" s="2">
        <v>87057</v>
      </c>
      <c r="F94" s="2">
        <v>0.70256088699999997</v>
      </c>
      <c r="G94" s="2">
        <v>1140.684</v>
      </c>
      <c r="H94" s="2" t="s">
        <v>8</v>
      </c>
      <c r="I94">
        <f t="shared" si="1"/>
        <v>1</v>
      </c>
    </row>
    <row r="95" spans="1:9" x14ac:dyDescent="0.25">
      <c r="A95" s="2">
        <v>67044</v>
      </c>
      <c r="B95" s="2">
        <v>361.25537220000001</v>
      </c>
      <c r="C95" s="2">
        <v>238.2264457</v>
      </c>
      <c r="D95" s="2">
        <v>0.751756706</v>
      </c>
      <c r="E95" s="2">
        <v>68626</v>
      </c>
      <c r="F95" s="2">
        <v>0.75694350399999999</v>
      </c>
      <c r="G95" s="2">
        <v>989.01599999999996</v>
      </c>
      <c r="H95" s="2" t="s">
        <v>8</v>
      </c>
      <c r="I95">
        <f t="shared" si="1"/>
        <v>1</v>
      </c>
    </row>
    <row r="96" spans="1:9" x14ac:dyDescent="0.25">
      <c r="A96" s="2">
        <v>52243</v>
      </c>
      <c r="B96" s="2">
        <v>331.45114690000003</v>
      </c>
      <c r="C96" s="2">
        <v>206.75959879999999</v>
      </c>
      <c r="D96" s="2">
        <v>0.78158310799999997</v>
      </c>
      <c r="E96" s="2">
        <v>55774</v>
      </c>
      <c r="F96" s="2">
        <v>0.71443418800000003</v>
      </c>
      <c r="G96" s="2">
        <v>934.54700000000003</v>
      </c>
      <c r="H96" s="2" t="s">
        <v>8</v>
      </c>
      <c r="I96">
        <f t="shared" si="1"/>
        <v>1</v>
      </c>
    </row>
    <row r="97" spans="1:9" x14ac:dyDescent="0.25">
      <c r="A97" s="2">
        <v>38968</v>
      </c>
      <c r="B97" s="2">
        <v>269.40202069999998</v>
      </c>
      <c r="C97" s="2">
        <v>185.72756820000001</v>
      </c>
      <c r="D97" s="2">
        <v>0.72437445499999997</v>
      </c>
      <c r="E97" s="2">
        <v>40147</v>
      </c>
      <c r="F97" s="2">
        <v>0.73758328299999998</v>
      </c>
      <c r="G97" s="2">
        <v>769.24199999999996</v>
      </c>
      <c r="H97" s="2" t="s">
        <v>8</v>
      </c>
      <c r="I97">
        <f t="shared" si="1"/>
        <v>1</v>
      </c>
    </row>
    <row r="98" spans="1:9" x14ac:dyDescent="0.25">
      <c r="A98" s="2">
        <v>79661</v>
      </c>
      <c r="B98" s="2">
        <v>360.0734473</v>
      </c>
      <c r="C98" s="2">
        <v>282.73903159999998</v>
      </c>
      <c r="D98" s="2">
        <v>0.61920928099999994</v>
      </c>
      <c r="E98" s="2">
        <v>81032</v>
      </c>
      <c r="F98" s="2">
        <v>0.77915688599999999</v>
      </c>
      <c r="G98" s="2">
        <v>1045.6579999999999</v>
      </c>
      <c r="H98" s="2" t="s">
        <v>8</v>
      </c>
      <c r="I98">
        <f t="shared" si="1"/>
        <v>1</v>
      </c>
    </row>
    <row r="99" spans="1:9" x14ac:dyDescent="0.25">
      <c r="A99" s="2">
        <v>59282</v>
      </c>
      <c r="B99" s="2">
        <v>329.24256550000001</v>
      </c>
      <c r="C99" s="2">
        <v>233.7746492</v>
      </c>
      <c r="D99" s="2">
        <v>0.70416361599999999</v>
      </c>
      <c r="E99" s="2">
        <v>60580</v>
      </c>
      <c r="F99" s="2">
        <v>0.72592574499999996</v>
      </c>
      <c r="G99" s="2">
        <v>920.57299999999998</v>
      </c>
      <c r="H99" s="2" t="s">
        <v>8</v>
      </c>
      <c r="I99">
        <f t="shared" si="1"/>
        <v>1</v>
      </c>
    </row>
    <row r="100" spans="1:9" x14ac:dyDescent="0.25">
      <c r="A100" s="2">
        <v>48177</v>
      </c>
      <c r="B100" s="2">
        <v>305.78450299999997</v>
      </c>
      <c r="C100" s="2">
        <v>202.46619380000001</v>
      </c>
      <c r="D100" s="2">
        <v>0.74939736999999995</v>
      </c>
      <c r="E100" s="2">
        <v>49877</v>
      </c>
      <c r="F100" s="2">
        <v>0.67764259100000002</v>
      </c>
      <c r="G100" s="2">
        <v>860.548</v>
      </c>
      <c r="H100" s="2" t="s">
        <v>8</v>
      </c>
      <c r="I100">
        <f t="shared" si="1"/>
        <v>1</v>
      </c>
    </row>
    <row r="101" spans="1:9" x14ac:dyDescent="0.25">
      <c r="A101" s="2">
        <v>74904</v>
      </c>
      <c r="B101" s="2">
        <v>342.8963104</v>
      </c>
      <c r="C101" s="2">
        <v>280.11556810000002</v>
      </c>
      <c r="D101" s="2">
        <v>0.57676457000000003</v>
      </c>
      <c r="E101" s="2">
        <v>75898</v>
      </c>
      <c r="F101" s="2">
        <v>0.73174162799999998</v>
      </c>
      <c r="G101" s="2">
        <v>1012.365</v>
      </c>
      <c r="H101" s="2" t="s">
        <v>8</v>
      </c>
      <c r="I101">
        <f t="shared" si="1"/>
        <v>1</v>
      </c>
    </row>
    <row r="102" spans="1:9" x14ac:dyDescent="0.25">
      <c r="A102" s="2">
        <v>81581</v>
      </c>
      <c r="B102" s="2">
        <v>424.27831459999999</v>
      </c>
      <c r="C102" s="2">
        <v>245.50747380000001</v>
      </c>
      <c r="D102" s="2">
        <v>0.81557793999999995</v>
      </c>
      <c r="E102" s="2">
        <v>83143</v>
      </c>
      <c r="F102" s="2">
        <v>0.76238225199999998</v>
      </c>
      <c r="G102" s="2">
        <v>1114.7360000000001</v>
      </c>
      <c r="H102" s="2" t="s">
        <v>8</v>
      </c>
      <c r="I102">
        <f t="shared" si="1"/>
        <v>1</v>
      </c>
    </row>
    <row r="103" spans="1:9" x14ac:dyDescent="0.25">
      <c r="A103" s="2">
        <v>57820</v>
      </c>
      <c r="B103" s="2">
        <v>376.19117440000002</v>
      </c>
      <c r="C103" s="2">
        <v>199.7971077</v>
      </c>
      <c r="D103" s="2">
        <v>0.84730585599999997</v>
      </c>
      <c r="E103" s="2">
        <v>59968</v>
      </c>
      <c r="F103" s="2">
        <v>0.71478020099999995</v>
      </c>
      <c r="G103" s="2">
        <v>978.85</v>
      </c>
      <c r="H103" s="2" t="s">
        <v>8</v>
      </c>
      <c r="I103">
        <f t="shared" si="1"/>
        <v>1</v>
      </c>
    </row>
    <row r="104" spans="1:9" x14ac:dyDescent="0.25">
      <c r="A104" s="2">
        <v>57808</v>
      </c>
      <c r="B104" s="2">
        <v>309.97165710000002</v>
      </c>
      <c r="C104" s="2">
        <v>241.3665105</v>
      </c>
      <c r="D104" s="2">
        <v>0.62743016200000001</v>
      </c>
      <c r="E104" s="2">
        <v>58954</v>
      </c>
      <c r="F104" s="2">
        <v>0.71034652200000004</v>
      </c>
      <c r="G104" s="2">
        <v>911.85699999999997</v>
      </c>
      <c r="H104" s="2" t="s">
        <v>8</v>
      </c>
      <c r="I104">
        <f t="shared" si="1"/>
        <v>1</v>
      </c>
    </row>
    <row r="105" spans="1:9" x14ac:dyDescent="0.25">
      <c r="A105" s="2">
        <v>55306</v>
      </c>
      <c r="B105" s="2">
        <v>353.15460919999998</v>
      </c>
      <c r="C105" s="2">
        <v>204.126836</v>
      </c>
      <c r="D105" s="2">
        <v>0.816029801</v>
      </c>
      <c r="E105" s="2">
        <v>57396</v>
      </c>
      <c r="F105" s="2">
        <v>0.74399020699999996</v>
      </c>
      <c r="G105" s="2">
        <v>973.25900000000001</v>
      </c>
      <c r="H105" s="2" t="s">
        <v>8</v>
      </c>
      <c r="I105">
        <f t="shared" si="1"/>
        <v>1</v>
      </c>
    </row>
    <row r="106" spans="1:9" x14ac:dyDescent="0.25">
      <c r="A106" s="2">
        <v>59459</v>
      </c>
      <c r="B106" s="2">
        <v>347.15515479999999</v>
      </c>
      <c r="C106" s="2">
        <v>222.109478</v>
      </c>
      <c r="D106" s="2">
        <v>0.76854238500000005</v>
      </c>
      <c r="E106" s="2">
        <v>61585</v>
      </c>
      <c r="F106" s="2">
        <v>0.70961928600000002</v>
      </c>
      <c r="G106" s="2">
        <v>966.32899999999995</v>
      </c>
      <c r="H106" s="2" t="s">
        <v>8</v>
      </c>
      <c r="I106">
        <f t="shared" si="1"/>
        <v>1</v>
      </c>
    </row>
    <row r="107" spans="1:9" x14ac:dyDescent="0.25">
      <c r="A107" s="2">
        <v>44247</v>
      </c>
      <c r="B107" s="2">
        <v>319.79030820000003</v>
      </c>
      <c r="C107" s="2">
        <v>178.64794309999999</v>
      </c>
      <c r="D107" s="2">
        <v>0.829409642</v>
      </c>
      <c r="E107" s="2">
        <v>45872</v>
      </c>
      <c r="F107" s="2">
        <v>0.67763722100000001</v>
      </c>
      <c r="G107" s="2">
        <v>842.12099999999998</v>
      </c>
      <c r="H107" s="2" t="s">
        <v>8</v>
      </c>
      <c r="I107">
        <f t="shared" si="1"/>
        <v>1</v>
      </c>
    </row>
    <row r="108" spans="1:9" x14ac:dyDescent="0.25">
      <c r="A108" s="2">
        <v>48945</v>
      </c>
      <c r="B108" s="2">
        <v>269.37041119999998</v>
      </c>
      <c r="C108" s="2">
        <v>239.16216560000001</v>
      </c>
      <c r="D108" s="2">
        <v>0.46012120899999998</v>
      </c>
      <c r="E108" s="2">
        <v>51456</v>
      </c>
      <c r="F108" s="2">
        <v>0.71124447800000001</v>
      </c>
      <c r="G108" s="2">
        <v>872.28899999999999</v>
      </c>
      <c r="H108" s="2" t="s">
        <v>8</v>
      </c>
      <c r="I108">
        <f t="shared" si="1"/>
        <v>1</v>
      </c>
    </row>
    <row r="109" spans="1:9" x14ac:dyDescent="0.25">
      <c r="A109" s="2">
        <v>68864</v>
      </c>
      <c r="B109" s="2">
        <v>343.6762094</v>
      </c>
      <c r="C109" s="2">
        <v>261.98843859999999</v>
      </c>
      <c r="D109" s="2">
        <v>0.64720991999999999</v>
      </c>
      <c r="E109" s="2">
        <v>71726</v>
      </c>
      <c r="F109" s="2">
        <v>0.69834702400000004</v>
      </c>
      <c r="G109" s="2">
        <v>1035.0219999999999</v>
      </c>
      <c r="H109" s="2" t="s">
        <v>8</v>
      </c>
      <c r="I109">
        <f t="shared" si="1"/>
        <v>1</v>
      </c>
    </row>
    <row r="110" spans="1:9" x14ac:dyDescent="0.25">
      <c r="A110" s="2">
        <v>82826</v>
      </c>
      <c r="B110" s="2">
        <v>396.7059122</v>
      </c>
      <c r="C110" s="2">
        <v>269.76285510000002</v>
      </c>
      <c r="D110" s="2">
        <v>0.73320548399999996</v>
      </c>
      <c r="E110" s="2">
        <v>84981</v>
      </c>
      <c r="F110" s="2">
        <v>0.74543474499999995</v>
      </c>
      <c r="G110" s="2">
        <v>1115.8109999999999</v>
      </c>
      <c r="H110" s="2" t="s">
        <v>8</v>
      </c>
      <c r="I110">
        <f t="shared" si="1"/>
        <v>1</v>
      </c>
    </row>
    <row r="111" spans="1:9" x14ac:dyDescent="0.25">
      <c r="A111" s="2">
        <v>65396</v>
      </c>
      <c r="B111" s="2">
        <v>331.53844459999999</v>
      </c>
      <c r="C111" s="2">
        <v>253.24296620000001</v>
      </c>
      <c r="D111" s="2">
        <v>0.64540336399999998</v>
      </c>
      <c r="E111" s="2">
        <v>66783</v>
      </c>
      <c r="F111" s="2">
        <v>0.76482971600000005</v>
      </c>
      <c r="G111" s="2">
        <v>975.42499999999995</v>
      </c>
      <c r="H111" s="2" t="s">
        <v>8</v>
      </c>
      <c r="I111">
        <f t="shared" si="1"/>
        <v>1</v>
      </c>
    </row>
    <row r="112" spans="1:9" x14ac:dyDescent="0.25">
      <c r="A112" s="2">
        <v>81572</v>
      </c>
      <c r="B112" s="2">
        <v>393.71617600000002</v>
      </c>
      <c r="C112" s="2">
        <v>265.81461239999999</v>
      </c>
      <c r="D112" s="2">
        <v>0.73768712800000003</v>
      </c>
      <c r="E112" s="2">
        <v>84964</v>
      </c>
      <c r="F112" s="2">
        <v>0.69827084399999995</v>
      </c>
      <c r="G112" s="2">
        <v>1187.338</v>
      </c>
      <c r="H112" s="2" t="s">
        <v>8</v>
      </c>
      <c r="I112">
        <f t="shared" si="1"/>
        <v>1</v>
      </c>
    </row>
    <row r="113" spans="1:9" x14ac:dyDescent="0.25">
      <c r="A113" s="2">
        <v>44367</v>
      </c>
      <c r="B113" s="2">
        <v>322.50401859999999</v>
      </c>
      <c r="C113" s="2">
        <v>176.7089727</v>
      </c>
      <c r="D113" s="2">
        <v>0.83652551500000005</v>
      </c>
      <c r="E113" s="2">
        <v>46531</v>
      </c>
      <c r="F113" s="2">
        <v>0.732999603</v>
      </c>
      <c r="G113" s="2">
        <v>883.97299999999996</v>
      </c>
      <c r="H113" s="2" t="s">
        <v>8</v>
      </c>
      <c r="I113">
        <f t="shared" si="1"/>
        <v>1</v>
      </c>
    </row>
    <row r="114" spans="1:9" x14ac:dyDescent="0.25">
      <c r="A114" s="2">
        <v>51448</v>
      </c>
      <c r="B114" s="2">
        <v>328.28956799999997</v>
      </c>
      <c r="C114" s="2">
        <v>202.16036980000001</v>
      </c>
      <c r="D114" s="2">
        <v>0.78790333099999998</v>
      </c>
      <c r="E114" s="2">
        <v>52772</v>
      </c>
      <c r="F114" s="2">
        <v>0.70480574299999998</v>
      </c>
      <c r="G114" s="2">
        <v>877.79899999999998</v>
      </c>
      <c r="H114" s="2" t="s">
        <v>8</v>
      </c>
      <c r="I114">
        <f t="shared" si="1"/>
        <v>1</v>
      </c>
    </row>
    <row r="115" spans="1:9" x14ac:dyDescent="0.25">
      <c r="A115" s="2">
        <v>50545</v>
      </c>
      <c r="B115" s="2">
        <v>286.87133240000003</v>
      </c>
      <c r="C115" s="2">
        <v>227.15971730000001</v>
      </c>
      <c r="D115" s="2">
        <v>0.61071267699999998</v>
      </c>
      <c r="E115" s="2">
        <v>51771</v>
      </c>
      <c r="F115" s="2">
        <v>0.83545454500000005</v>
      </c>
      <c r="G115" s="2">
        <v>847.66399999999999</v>
      </c>
      <c r="H115" s="2" t="s">
        <v>8</v>
      </c>
      <c r="I115">
        <f t="shared" si="1"/>
        <v>1</v>
      </c>
    </row>
    <row r="116" spans="1:9" x14ac:dyDescent="0.25">
      <c r="A116" s="2">
        <v>94063</v>
      </c>
      <c r="B116" s="2">
        <v>448.12109659999999</v>
      </c>
      <c r="C116" s="2">
        <v>276.607844</v>
      </c>
      <c r="D116" s="2">
        <v>0.78675815599999999</v>
      </c>
      <c r="E116" s="2">
        <v>99085</v>
      </c>
      <c r="F116" s="2">
        <v>0.70929381999999996</v>
      </c>
      <c r="G116" s="2">
        <v>1259.451</v>
      </c>
      <c r="H116" s="2" t="s">
        <v>8</v>
      </c>
      <c r="I116">
        <f t="shared" si="1"/>
        <v>1</v>
      </c>
    </row>
    <row r="117" spans="1:9" x14ac:dyDescent="0.25">
      <c r="A117" s="2">
        <v>84129</v>
      </c>
      <c r="B117" s="2">
        <v>413.03455980000001</v>
      </c>
      <c r="C117" s="2">
        <v>261.64308649999998</v>
      </c>
      <c r="D117" s="2">
        <v>0.77377104900000004</v>
      </c>
      <c r="E117" s="2">
        <v>86242</v>
      </c>
      <c r="F117" s="2">
        <v>0.71383479699999997</v>
      </c>
      <c r="G117" s="2">
        <v>1144.973</v>
      </c>
      <c r="H117" s="2" t="s">
        <v>8</v>
      </c>
      <c r="I117">
        <f t="shared" si="1"/>
        <v>1</v>
      </c>
    </row>
    <row r="118" spans="1:9" x14ac:dyDescent="0.25">
      <c r="A118" s="2">
        <v>79735</v>
      </c>
      <c r="B118" s="2">
        <v>410.99791929999998</v>
      </c>
      <c r="C118" s="2">
        <v>250.22078740000001</v>
      </c>
      <c r="D118" s="2">
        <v>0.793313932</v>
      </c>
      <c r="E118" s="2">
        <v>83306</v>
      </c>
      <c r="F118" s="2">
        <v>0.749044143</v>
      </c>
      <c r="G118" s="2">
        <v>1154.54</v>
      </c>
      <c r="H118" s="2" t="s">
        <v>8</v>
      </c>
      <c r="I118">
        <f t="shared" si="1"/>
        <v>1</v>
      </c>
    </row>
    <row r="119" spans="1:9" x14ac:dyDescent="0.25">
      <c r="A119" s="2">
        <v>90176</v>
      </c>
      <c r="B119" s="2">
        <v>390.20734099999999</v>
      </c>
      <c r="C119" s="2">
        <v>294.76223850000002</v>
      </c>
      <c r="D119" s="2">
        <v>0.65526508999999999</v>
      </c>
      <c r="E119" s="2">
        <v>91793</v>
      </c>
      <c r="F119" s="2">
        <v>0.76254904599999995</v>
      </c>
      <c r="G119" s="2">
        <v>1136.6690000000001</v>
      </c>
      <c r="H119" s="2" t="s">
        <v>8</v>
      </c>
      <c r="I119">
        <f t="shared" si="1"/>
        <v>1</v>
      </c>
    </row>
    <row r="120" spans="1:9" x14ac:dyDescent="0.25">
      <c r="A120" s="2">
        <v>61492</v>
      </c>
      <c r="B120" s="2">
        <v>356.42602160000001</v>
      </c>
      <c r="C120" s="2">
        <v>224.163105</v>
      </c>
      <c r="D120" s="2">
        <v>0.77747081200000001</v>
      </c>
      <c r="E120" s="2">
        <v>65298</v>
      </c>
      <c r="F120" s="2">
        <v>0.69084372500000002</v>
      </c>
      <c r="G120" s="2">
        <v>1013.202</v>
      </c>
      <c r="H120" s="2" t="s">
        <v>8</v>
      </c>
      <c r="I120">
        <f t="shared" si="1"/>
        <v>1</v>
      </c>
    </row>
    <row r="121" spans="1:9" x14ac:dyDescent="0.25">
      <c r="A121" s="2">
        <v>79532</v>
      </c>
      <c r="B121" s="2">
        <v>367.52600580000001</v>
      </c>
      <c r="C121" s="2">
        <v>277.22416190000001</v>
      </c>
      <c r="D121" s="2">
        <v>0.65653210200000001</v>
      </c>
      <c r="E121" s="2">
        <v>81603</v>
      </c>
      <c r="F121" s="2">
        <v>0.73511415099999999</v>
      </c>
      <c r="G121" s="2">
        <v>1075.271</v>
      </c>
      <c r="H121" s="2" t="s">
        <v>8</v>
      </c>
      <c r="I121">
        <f t="shared" si="1"/>
        <v>1</v>
      </c>
    </row>
    <row r="122" spans="1:9" x14ac:dyDescent="0.25">
      <c r="A122" s="2">
        <v>69302</v>
      </c>
      <c r="B122" s="2">
        <v>354.96366690000002</v>
      </c>
      <c r="C122" s="2">
        <v>254.45277089999999</v>
      </c>
      <c r="D122" s="2">
        <v>0.69723591900000004</v>
      </c>
      <c r="E122" s="2">
        <v>71843</v>
      </c>
      <c r="F122" s="2">
        <v>0.70115337899999997</v>
      </c>
      <c r="G122" s="2">
        <v>1051.02</v>
      </c>
      <c r="H122" s="2" t="s">
        <v>8</v>
      </c>
      <c r="I122">
        <f t="shared" si="1"/>
        <v>1</v>
      </c>
    </row>
    <row r="123" spans="1:9" x14ac:dyDescent="0.25">
      <c r="A123" s="2">
        <v>52266</v>
      </c>
      <c r="B123" s="2">
        <v>320.44256139999999</v>
      </c>
      <c r="C123" s="2">
        <v>213.85749960000001</v>
      </c>
      <c r="D123" s="2">
        <v>0.74471583399999997</v>
      </c>
      <c r="E123" s="2">
        <v>54116</v>
      </c>
      <c r="F123" s="2">
        <v>0.68428908099999997</v>
      </c>
      <c r="G123" s="2">
        <v>923.19</v>
      </c>
      <c r="H123" s="2" t="s">
        <v>8</v>
      </c>
      <c r="I123">
        <f t="shared" si="1"/>
        <v>1</v>
      </c>
    </row>
    <row r="124" spans="1:9" x14ac:dyDescent="0.25">
      <c r="A124" s="2">
        <v>51180</v>
      </c>
      <c r="B124" s="2">
        <v>288.6310651</v>
      </c>
      <c r="C124" s="2">
        <v>226.6304906</v>
      </c>
      <c r="D124" s="2">
        <v>0.61925376399999998</v>
      </c>
      <c r="E124" s="2">
        <v>52396</v>
      </c>
      <c r="F124" s="2">
        <v>0.73744272499999997</v>
      </c>
      <c r="G124" s="2">
        <v>855.99699999999996</v>
      </c>
      <c r="H124" s="2" t="s">
        <v>8</v>
      </c>
      <c r="I124">
        <f t="shared" si="1"/>
        <v>1</v>
      </c>
    </row>
    <row r="125" spans="1:9" x14ac:dyDescent="0.25">
      <c r="A125" s="2">
        <v>55787</v>
      </c>
      <c r="B125" s="2">
        <v>333.7034529</v>
      </c>
      <c r="C125" s="2">
        <v>226.95120789999999</v>
      </c>
      <c r="D125" s="2">
        <v>0.73312077499999995</v>
      </c>
      <c r="E125" s="2">
        <v>59520</v>
      </c>
      <c r="F125" s="2">
        <v>0.68859237699999998</v>
      </c>
      <c r="G125" s="2">
        <v>977.42499999999995</v>
      </c>
      <c r="H125" s="2" t="s">
        <v>8</v>
      </c>
      <c r="I125">
        <f t="shared" si="1"/>
        <v>1</v>
      </c>
    </row>
    <row r="126" spans="1:9" x14ac:dyDescent="0.25">
      <c r="A126" s="2">
        <v>96064</v>
      </c>
      <c r="B126" s="2">
        <v>411.20705340000001</v>
      </c>
      <c r="C126" s="2">
        <v>303.2324524</v>
      </c>
      <c r="D126" s="2">
        <v>0.67543409399999998</v>
      </c>
      <c r="E126" s="2">
        <v>99609</v>
      </c>
      <c r="F126" s="2">
        <v>0.73133112600000005</v>
      </c>
      <c r="G126" s="2">
        <v>1223.904</v>
      </c>
      <c r="H126" s="2" t="s">
        <v>8</v>
      </c>
      <c r="I126">
        <f t="shared" si="1"/>
        <v>1</v>
      </c>
    </row>
    <row r="127" spans="1:9" x14ac:dyDescent="0.25">
      <c r="A127" s="2">
        <v>54316</v>
      </c>
      <c r="B127" s="2">
        <v>351.80526079999999</v>
      </c>
      <c r="C127" s="2">
        <v>198.41751959999999</v>
      </c>
      <c r="D127" s="2">
        <v>0.82577604500000001</v>
      </c>
      <c r="E127" s="2">
        <v>55960</v>
      </c>
      <c r="F127" s="2">
        <v>0.65589528100000005</v>
      </c>
      <c r="G127" s="2">
        <v>930.62699999999995</v>
      </c>
      <c r="H127" s="2" t="s">
        <v>8</v>
      </c>
      <c r="I127">
        <f t="shared" si="1"/>
        <v>1</v>
      </c>
    </row>
    <row r="128" spans="1:9" x14ac:dyDescent="0.25">
      <c r="A128" s="2">
        <v>70941</v>
      </c>
      <c r="B128" s="2">
        <v>326.0111541</v>
      </c>
      <c r="C128" s="2">
        <v>278.10265980000003</v>
      </c>
      <c r="D128" s="2">
        <v>0.52183497700000003</v>
      </c>
      <c r="E128" s="2">
        <v>72330</v>
      </c>
      <c r="F128" s="2">
        <v>0.76010929000000005</v>
      </c>
      <c r="G128" s="2">
        <v>993.05</v>
      </c>
      <c r="H128" s="2" t="s">
        <v>8</v>
      </c>
      <c r="I128">
        <f t="shared" si="1"/>
        <v>1</v>
      </c>
    </row>
    <row r="129" spans="1:9" x14ac:dyDescent="0.25">
      <c r="A129" s="2">
        <v>55770</v>
      </c>
      <c r="B129" s="2">
        <v>293.58066969999999</v>
      </c>
      <c r="C129" s="2">
        <v>243.48063440000001</v>
      </c>
      <c r="D129" s="2">
        <v>0.55873192900000002</v>
      </c>
      <c r="E129" s="2">
        <v>57633</v>
      </c>
      <c r="F129" s="2">
        <v>0.74016563099999999</v>
      </c>
      <c r="G129" s="2">
        <v>900.10900000000004</v>
      </c>
      <c r="H129" s="2" t="s">
        <v>8</v>
      </c>
      <c r="I129">
        <f t="shared" si="1"/>
        <v>1</v>
      </c>
    </row>
    <row r="130" spans="1:9" x14ac:dyDescent="0.25">
      <c r="A130" s="2">
        <v>47478</v>
      </c>
      <c r="B130" s="2">
        <v>299.8185828</v>
      </c>
      <c r="C130" s="2">
        <v>205.29609450000001</v>
      </c>
      <c r="D130" s="2">
        <v>0.72879271000000001</v>
      </c>
      <c r="E130" s="2">
        <v>48900</v>
      </c>
      <c r="F130" s="2">
        <v>0.72091469500000005</v>
      </c>
      <c r="G130" s="2">
        <v>861.17899999999997</v>
      </c>
      <c r="H130" s="2" t="s">
        <v>8</v>
      </c>
      <c r="I130">
        <f t="shared" si="1"/>
        <v>1</v>
      </c>
    </row>
    <row r="131" spans="1:9" x14ac:dyDescent="0.25">
      <c r="A131" s="2">
        <v>88197</v>
      </c>
      <c r="B131" s="2">
        <v>473.28669009999999</v>
      </c>
      <c r="C131" s="2">
        <v>238.7384529</v>
      </c>
      <c r="D131" s="2">
        <v>0.86345450599999996</v>
      </c>
      <c r="E131" s="2">
        <v>90297</v>
      </c>
      <c r="F131" s="2">
        <v>0.65845682900000002</v>
      </c>
      <c r="G131" s="2">
        <v>1193.28</v>
      </c>
      <c r="H131" s="2" t="s">
        <v>8</v>
      </c>
      <c r="I131">
        <f t="shared" ref="I131:I194" si="2">IF(H131="Kecimen", 1, 0)</f>
        <v>1</v>
      </c>
    </row>
    <row r="132" spans="1:9" x14ac:dyDescent="0.25">
      <c r="A132" s="2">
        <v>74728</v>
      </c>
      <c r="B132" s="2">
        <v>355.31054899999998</v>
      </c>
      <c r="C132" s="2">
        <v>270.74089729999997</v>
      </c>
      <c r="D132" s="2">
        <v>0.64759603499999996</v>
      </c>
      <c r="E132" s="2">
        <v>76287</v>
      </c>
      <c r="F132" s="2">
        <v>0.76667692600000004</v>
      </c>
      <c r="G132" s="2">
        <v>1048.675</v>
      </c>
      <c r="H132" s="2" t="s">
        <v>8</v>
      </c>
      <c r="I132">
        <f t="shared" si="2"/>
        <v>1</v>
      </c>
    </row>
    <row r="133" spans="1:9" x14ac:dyDescent="0.25">
      <c r="A133" s="2">
        <v>70788</v>
      </c>
      <c r="B133" s="2">
        <v>362.65077029999998</v>
      </c>
      <c r="C133" s="2">
        <v>249.40372489999999</v>
      </c>
      <c r="D133" s="2">
        <v>0.725972018</v>
      </c>
      <c r="E133" s="2">
        <v>71954</v>
      </c>
      <c r="F133" s="2">
        <v>0.74615790000000004</v>
      </c>
      <c r="G133" s="2">
        <v>1003.769</v>
      </c>
      <c r="H133" s="2" t="s">
        <v>8</v>
      </c>
      <c r="I133">
        <f t="shared" si="2"/>
        <v>1</v>
      </c>
    </row>
    <row r="134" spans="1:9" x14ac:dyDescent="0.25">
      <c r="A134" s="2">
        <v>48894</v>
      </c>
      <c r="B134" s="2">
        <v>318.09891149999999</v>
      </c>
      <c r="C134" s="2">
        <v>197.4955028</v>
      </c>
      <c r="D134" s="2">
        <v>0.78391993800000004</v>
      </c>
      <c r="E134" s="2">
        <v>50468</v>
      </c>
      <c r="F134" s="2">
        <v>0.66381557499999999</v>
      </c>
      <c r="G134" s="2">
        <v>875.17399999999998</v>
      </c>
      <c r="H134" s="2" t="s">
        <v>8</v>
      </c>
      <c r="I134">
        <f t="shared" si="2"/>
        <v>1</v>
      </c>
    </row>
    <row r="135" spans="1:9" x14ac:dyDescent="0.25">
      <c r="A135" s="2">
        <v>52051</v>
      </c>
      <c r="B135" s="2">
        <v>313.70326019999999</v>
      </c>
      <c r="C135" s="2">
        <v>213.63173750000001</v>
      </c>
      <c r="D135" s="2">
        <v>0.73228395700000004</v>
      </c>
      <c r="E135" s="2">
        <v>53550</v>
      </c>
      <c r="F135" s="2">
        <v>0.69505127700000002</v>
      </c>
      <c r="G135" s="2">
        <v>893.45100000000002</v>
      </c>
      <c r="H135" s="2" t="s">
        <v>8</v>
      </c>
      <c r="I135">
        <f t="shared" si="2"/>
        <v>1</v>
      </c>
    </row>
    <row r="136" spans="1:9" x14ac:dyDescent="0.25">
      <c r="A136" s="2">
        <v>53270</v>
      </c>
      <c r="B136" s="2">
        <v>336.14888789999998</v>
      </c>
      <c r="C136" s="2">
        <v>204.3070754</v>
      </c>
      <c r="D136" s="2">
        <v>0.79409975200000005</v>
      </c>
      <c r="E136" s="2">
        <v>55288</v>
      </c>
      <c r="F136" s="2">
        <v>0.69369205099999998</v>
      </c>
      <c r="G136" s="2">
        <v>922.01099999999997</v>
      </c>
      <c r="H136" s="2" t="s">
        <v>8</v>
      </c>
      <c r="I136">
        <f t="shared" si="2"/>
        <v>1</v>
      </c>
    </row>
    <row r="137" spans="1:9" x14ac:dyDescent="0.25">
      <c r="A137" s="2">
        <v>57227</v>
      </c>
      <c r="B137" s="2">
        <v>354.43108000000001</v>
      </c>
      <c r="C137" s="2">
        <v>207.59498619999999</v>
      </c>
      <c r="D137" s="2">
        <v>0.81051833299999998</v>
      </c>
      <c r="E137" s="2">
        <v>59307</v>
      </c>
      <c r="F137" s="2">
        <v>0.64998182699999996</v>
      </c>
      <c r="G137" s="2">
        <v>953.49599999999998</v>
      </c>
      <c r="H137" s="2" t="s">
        <v>8</v>
      </c>
      <c r="I137">
        <f t="shared" si="2"/>
        <v>1</v>
      </c>
    </row>
    <row r="138" spans="1:9" x14ac:dyDescent="0.25">
      <c r="A138" s="2">
        <v>97026</v>
      </c>
      <c r="B138" s="2">
        <v>455.97159090000002</v>
      </c>
      <c r="C138" s="2">
        <v>273.05380980000001</v>
      </c>
      <c r="D138" s="2">
        <v>0.80086904400000003</v>
      </c>
      <c r="E138" s="2">
        <v>99561</v>
      </c>
      <c r="F138" s="2">
        <v>0.67120473199999997</v>
      </c>
      <c r="G138" s="2">
        <v>1212.6669999999999</v>
      </c>
      <c r="H138" s="2" t="s">
        <v>8</v>
      </c>
      <c r="I138">
        <f t="shared" si="2"/>
        <v>1</v>
      </c>
    </row>
    <row r="139" spans="1:9" x14ac:dyDescent="0.25">
      <c r="A139" s="2">
        <v>58495</v>
      </c>
      <c r="B139" s="2">
        <v>368.73954250000003</v>
      </c>
      <c r="C139" s="2">
        <v>205.75787120000001</v>
      </c>
      <c r="D139" s="2">
        <v>0.82983874899999999</v>
      </c>
      <c r="E139" s="2">
        <v>61496</v>
      </c>
      <c r="F139" s="2">
        <v>0.630103195</v>
      </c>
      <c r="G139" s="2">
        <v>998.43700000000001</v>
      </c>
      <c r="H139" s="2" t="s">
        <v>8</v>
      </c>
      <c r="I139">
        <f t="shared" si="2"/>
        <v>1</v>
      </c>
    </row>
    <row r="140" spans="1:9" x14ac:dyDescent="0.25">
      <c r="A140" s="2">
        <v>53758</v>
      </c>
      <c r="B140" s="2">
        <v>359.53161249999999</v>
      </c>
      <c r="C140" s="2">
        <v>193.4008772</v>
      </c>
      <c r="D140" s="2">
        <v>0.84299299500000002</v>
      </c>
      <c r="E140" s="2">
        <v>57197</v>
      </c>
      <c r="F140" s="2">
        <v>0.71029543900000003</v>
      </c>
      <c r="G140" s="2">
        <v>965.06799999999998</v>
      </c>
      <c r="H140" s="2" t="s">
        <v>8</v>
      </c>
      <c r="I140">
        <f t="shared" si="2"/>
        <v>1</v>
      </c>
    </row>
    <row r="141" spans="1:9" x14ac:dyDescent="0.25">
      <c r="A141" s="2">
        <v>110616</v>
      </c>
      <c r="B141" s="2">
        <v>461.14455320000002</v>
      </c>
      <c r="C141" s="2">
        <v>306.89906500000001</v>
      </c>
      <c r="D141" s="2">
        <v>0.74638360999999998</v>
      </c>
      <c r="E141" s="2">
        <v>112150</v>
      </c>
      <c r="F141" s="2">
        <v>0.75239766600000002</v>
      </c>
      <c r="G141" s="2">
        <v>1252.875</v>
      </c>
      <c r="H141" s="2" t="s">
        <v>8</v>
      </c>
      <c r="I141">
        <f t="shared" si="2"/>
        <v>1</v>
      </c>
    </row>
    <row r="142" spans="1:9" x14ac:dyDescent="0.25">
      <c r="A142" s="2">
        <v>49175</v>
      </c>
      <c r="B142" s="2">
        <v>281.43142139999998</v>
      </c>
      <c r="C142" s="2">
        <v>224.48589630000001</v>
      </c>
      <c r="D142" s="2">
        <v>0.60311063899999995</v>
      </c>
      <c r="E142" s="2">
        <v>50672</v>
      </c>
      <c r="F142" s="2">
        <v>0.72761304500000001</v>
      </c>
      <c r="G142" s="2">
        <v>845.12800000000004</v>
      </c>
      <c r="H142" s="2" t="s">
        <v>8</v>
      </c>
      <c r="I142">
        <f t="shared" si="2"/>
        <v>1</v>
      </c>
    </row>
    <row r="143" spans="1:9" x14ac:dyDescent="0.25">
      <c r="A143" s="2">
        <v>53698</v>
      </c>
      <c r="B143" s="2">
        <v>348.22323130000001</v>
      </c>
      <c r="C143" s="2">
        <v>197.7528973</v>
      </c>
      <c r="D143" s="2">
        <v>0.82310365200000002</v>
      </c>
      <c r="E143" s="2">
        <v>56089</v>
      </c>
      <c r="F143" s="2">
        <v>0.73134125100000003</v>
      </c>
      <c r="G143" s="2">
        <v>938.70500000000004</v>
      </c>
      <c r="H143" s="2" t="s">
        <v>8</v>
      </c>
      <c r="I143">
        <f t="shared" si="2"/>
        <v>1</v>
      </c>
    </row>
    <row r="144" spans="1:9" x14ac:dyDescent="0.25">
      <c r="A144" s="2">
        <v>73125</v>
      </c>
      <c r="B144" s="2">
        <v>408.94077299999998</v>
      </c>
      <c r="C144" s="2">
        <v>231.2190014</v>
      </c>
      <c r="D144" s="2">
        <v>0.82481033400000003</v>
      </c>
      <c r="E144" s="2">
        <v>75540</v>
      </c>
      <c r="F144" s="2">
        <v>0.65651260499999997</v>
      </c>
      <c r="G144" s="2">
        <v>1096.751</v>
      </c>
      <c r="H144" s="2" t="s">
        <v>8</v>
      </c>
      <c r="I144">
        <f t="shared" si="2"/>
        <v>1</v>
      </c>
    </row>
    <row r="145" spans="1:9" x14ac:dyDescent="0.25">
      <c r="A145" s="2">
        <v>50445</v>
      </c>
      <c r="B145" s="2">
        <v>308.3589121</v>
      </c>
      <c r="C145" s="2">
        <v>208.85524520000001</v>
      </c>
      <c r="D145" s="2">
        <v>0.73569573799999999</v>
      </c>
      <c r="E145" s="2">
        <v>51555</v>
      </c>
      <c r="F145" s="2">
        <v>0.72322580599999997</v>
      </c>
      <c r="G145" s="2">
        <v>851.63199999999995</v>
      </c>
      <c r="H145" s="2" t="s">
        <v>8</v>
      </c>
      <c r="I145">
        <f t="shared" si="2"/>
        <v>1</v>
      </c>
    </row>
    <row r="146" spans="1:9" x14ac:dyDescent="0.25">
      <c r="A146" s="2">
        <v>46742</v>
      </c>
      <c r="B146" s="2">
        <v>303.55520289999998</v>
      </c>
      <c r="C146" s="2">
        <v>199.44593269999999</v>
      </c>
      <c r="D146" s="2">
        <v>0.75386139299999999</v>
      </c>
      <c r="E146" s="2">
        <v>48077</v>
      </c>
      <c r="F146" s="2">
        <v>0.70526283999999995</v>
      </c>
      <c r="G146" s="2">
        <v>847.79200000000003</v>
      </c>
      <c r="H146" s="2" t="s">
        <v>8</v>
      </c>
      <c r="I146">
        <f t="shared" si="2"/>
        <v>1</v>
      </c>
    </row>
    <row r="147" spans="1:9" x14ac:dyDescent="0.25">
      <c r="A147" s="2">
        <v>69317</v>
      </c>
      <c r="B147" s="2">
        <v>393.39899659999998</v>
      </c>
      <c r="C147" s="2">
        <v>228.722883</v>
      </c>
      <c r="D147" s="2">
        <v>0.81361658800000003</v>
      </c>
      <c r="E147" s="2">
        <v>72170</v>
      </c>
      <c r="F147" s="2">
        <v>0.66167430299999996</v>
      </c>
      <c r="G147" s="2">
        <v>1066.3879999999999</v>
      </c>
      <c r="H147" s="2" t="s">
        <v>8</v>
      </c>
      <c r="I147">
        <f t="shared" si="2"/>
        <v>1</v>
      </c>
    </row>
    <row r="148" spans="1:9" x14ac:dyDescent="0.25">
      <c r="A148" s="2">
        <v>75314</v>
      </c>
      <c r="B148" s="2">
        <v>392.65155820000001</v>
      </c>
      <c r="C148" s="2">
        <v>246.07567209999999</v>
      </c>
      <c r="D148" s="2">
        <v>0.779258691</v>
      </c>
      <c r="E148" s="2">
        <v>77118</v>
      </c>
      <c r="F148" s="2">
        <v>0.70471217900000005</v>
      </c>
      <c r="G148" s="2">
        <v>1073.768</v>
      </c>
      <c r="H148" s="2" t="s">
        <v>8</v>
      </c>
      <c r="I148">
        <f t="shared" si="2"/>
        <v>1</v>
      </c>
    </row>
    <row r="149" spans="1:9" x14ac:dyDescent="0.25">
      <c r="A149" s="2">
        <v>54428</v>
      </c>
      <c r="B149" s="2">
        <v>339.11474920000001</v>
      </c>
      <c r="C149" s="2">
        <v>206.64582619999999</v>
      </c>
      <c r="D149" s="2">
        <v>0.79288719399999996</v>
      </c>
      <c r="E149" s="2">
        <v>56175</v>
      </c>
      <c r="F149" s="2">
        <v>0.72339181299999999</v>
      </c>
      <c r="G149" s="2">
        <v>922.87800000000004</v>
      </c>
      <c r="H149" s="2" t="s">
        <v>8</v>
      </c>
      <c r="I149">
        <f t="shared" si="2"/>
        <v>1</v>
      </c>
    </row>
    <row r="150" spans="1:9" x14ac:dyDescent="0.25">
      <c r="A150" s="2">
        <v>39509</v>
      </c>
      <c r="B150" s="2">
        <v>286.23156269999998</v>
      </c>
      <c r="C150" s="2">
        <v>180.43736029999999</v>
      </c>
      <c r="D150" s="2">
        <v>0.77627902699999995</v>
      </c>
      <c r="E150" s="2">
        <v>41446</v>
      </c>
      <c r="F150" s="2">
        <v>0.72297247799999997</v>
      </c>
      <c r="G150" s="2">
        <v>790.53099999999995</v>
      </c>
      <c r="H150" s="2" t="s">
        <v>8</v>
      </c>
      <c r="I150">
        <f t="shared" si="2"/>
        <v>1</v>
      </c>
    </row>
    <row r="151" spans="1:9" x14ac:dyDescent="0.25">
      <c r="A151" s="2">
        <v>66568</v>
      </c>
      <c r="B151" s="2">
        <v>342.25036110000002</v>
      </c>
      <c r="C151" s="2">
        <v>249.5505</v>
      </c>
      <c r="D151" s="2">
        <v>0.68435811700000004</v>
      </c>
      <c r="E151" s="2">
        <v>68078</v>
      </c>
      <c r="F151" s="2">
        <v>0.75991735100000002</v>
      </c>
      <c r="G151" s="2">
        <v>993.45500000000004</v>
      </c>
      <c r="H151" s="2" t="s">
        <v>8</v>
      </c>
      <c r="I151">
        <f t="shared" si="2"/>
        <v>1</v>
      </c>
    </row>
    <row r="152" spans="1:9" x14ac:dyDescent="0.25">
      <c r="A152" s="2">
        <v>45264</v>
      </c>
      <c r="B152" s="2">
        <v>290.5883604</v>
      </c>
      <c r="C152" s="2">
        <v>203.31914219999999</v>
      </c>
      <c r="D152" s="2">
        <v>0.71445542799999995</v>
      </c>
      <c r="E152" s="2">
        <v>48142</v>
      </c>
      <c r="F152" s="2">
        <v>0.65691396700000004</v>
      </c>
      <c r="G152" s="2">
        <v>879.83199999999999</v>
      </c>
      <c r="H152" s="2" t="s">
        <v>8</v>
      </c>
      <c r="I152">
        <f t="shared" si="2"/>
        <v>1</v>
      </c>
    </row>
    <row r="153" spans="1:9" x14ac:dyDescent="0.25">
      <c r="A153" s="2">
        <v>57980</v>
      </c>
      <c r="B153" s="2">
        <v>336.31288799999999</v>
      </c>
      <c r="C153" s="2">
        <v>222.60976579999999</v>
      </c>
      <c r="D153" s="2">
        <v>0.74958095000000002</v>
      </c>
      <c r="E153" s="2">
        <v>59311</v>
      </c>
      <c r="F153" s="2">
        <v>0.77729515199999999</v>
      </c>
      <c r="G153" s="2">
        <v>925.79499999999996</v>
      </c>
      <c r="H153" s="2" t="s">
        <v>8</v>
      </c>
      <c r="I153">
        <f t="shared" si="2"/>
        <v>1</v>
      </c>
    </row>
    <row r="154" spans="1:9" x14ac:dyDescent="0.25">
      <c r="A154" s="2">
        <v>75114</v>
      </c>
      <c r="B154" s="2">
        <v>368.730119</v>
      </c>
      <c r="C154" s="2">
        <v>262.47447219999998</v>
      </c>
      <c r="D154" s="2">
        <v>0.70234819500000001</v>
      </c>
      <c r="E154" s="2">
        <v>77454</v>
      </c>
      <c r="F154" s="2">
        <v>0.74091536800000002</v>
      </c>
      <c r="G154" s="2">
        <v>1051.2660000000001</v>
      </c>
      <c r="H154" s="2" t="s">
        <v>8</v>
      </c>
      <c r="I154">
        <f t="shared" si="2"/>
        <v>1</v>
      </c>
    </row>
    <row r="155" spans="1:9" x14ac:dyDescent="0.25">
      <c r="A155" s="2">
        <v>78991</v>
      </c>
      <c r="B155" s="2">
        <v>362.64086950000001</v>
      </c>
      <c r="C155" s="2">
        <v>279.09084009999998</v>
      </c>
      <c r="D155" s="2">
        <v>0.63851823699999999</v>
      </c>
      <c r="E155" s="2">
        <v>80355</v>
      </c>
      <c r="F155" s="2">
        <v>0.70889722499999996</v>
      </c>
      <c r="G155" s="2">
        <v>1071.385</v>
      </c>
      <c r="H155" s="2" t="s">
        <v>8</v>
      </c>
      <c r="I155">
        <f t="shared" si="2"/>
        <v>1</v>
      </c>
    </row>
    <row r="156" spans="1:9" x14ac:dyDescent="0.25">
      <c r="A156" s="2">
        <v>76253</v>
      </c>
      <c r="B156" s="2">
        <v>364.22556959999997</v>
      </c>
      <c r="C156" s="2">
        <v>269.51679150000001</v>
      </c>
      <c r="D156" s="2">
        <v>0.67263746700000004</v>
      </c>
      <c r="E156" s="2">
        <v>78443</v>
      </c>
      <c r="F156" s="2">
        <v>0.72428761399999997</v>
      </c>
      <c r="G156" s="2">
        <v>1070.0530000000001</v>
      </c>
      <c r="H156" s="2" t="s">
        <v>8</v>
      </c>
      <c r="I156">
        <f t="shared" si="2"/>
        <v>1</v>
      </c>
    </row>
    <row r="157" spans="1:9" x14ac:dyDescent="0.25">
      <c r="A157" s="2">
        <v>83229</v>
      </c>
      <c r="B157" s="2">
        <v>423.84437400000002</v>
      </c>
      <c r="C157" s="2">
        <v>253.80907099999999</v>
      </c>
      <c r="D157" s="2">
        <v>0.80087908500000005</v>
      </c>
      <c r="E157" s="2">
        <v>86345</v>
      </c>
      <c r="F157" s="2">
        <v>0.65349403299999997</v>
      </c>
      <c r="G157" s="2">
        <v>1153.434</v>
      </c>
      <c r="H157" s="2" t="s">
        <v>8</v>
      </c>
      <c r="I157">
        <f t="shared" si="2"/>
        <v>1</v>
      </c>
    </row>
    <row r="158" spans="1:9" x14ac:dyDescent="0.25">
      <c r="A158" s="2">
        <v>45962</v>
      </c>
      <c r="B158" s="2">
        <v>251.13338440000001</v>
      </c>
      <c r="C158" s="2">
        <v>235.36807569999999</v>
      </c>
      <c r="D158" s="2">
        <v>0.34872964200000001</v>
      </c>
      <c r="E158" s="2">
        <v>47173</v>
      </c>
      <c r="F158" s="2">
        <v>0.74228036200000003</v>
      </c>
      <c r="G158" s="2">
        <v>810.19500000000005</v>
      </c>
      <c r="H158" s="2" t="s">
        <v>8</v>
      </c>
      <c r="I158">
        <f t="shared" si="2"/>
        <v>1</v>
      </c>
    </row>
    <row r="159" spans="1:9" x14ac:dyDescent="0.25">
      <c r="A159" s="2">
        <v>57766</v>
      </c>
      <c r="B159" s="2">
        <v>344.737416</v>
      </c>
      <c r="C159" s="2">
        <v>215.10978449999999</v>
      </c>
      <c r="D159" s="2">
        <v>0.78143907999999995</v>
      </c>
      <c r="E159" s="2">
        <v>59834</v>
      </c>
      <c r="F159" s="2">
        <v>0.73758267600000005</v>
      </c>
      <c r="G159" s="2">
        <v>950.721</v>
      </c>
      <c r="H159" s="2" t="s">
        <v>8</v>
      </c>
      <c r="I159">
        <f t="shared" si="2"/>
        <v>1</v>
      </c>
    </row>
    <row r="160" spans="1:9" x14ac:dyDescent="0.25">
      <c r="A160" s="2">
        <v>39669</v>
      </c>
      <c r="B160" s="2">
        <v>252.748198</v>
      </c>
      <c r="C160" s="2">
        <v>202.2643597</v>
      </c>
      <c r="D160" s="2">
        <v>0.59965271899999995</v>
      </c>
      <c r="E160" s="2">
        <v>41860</v>
      </c>
      <c r="F160" s="2">
        <v>0.66303966299999995</v>
      </c>
      <c r="G160" s="2">
        <v>791.46400000000006</v>
      </c>
      <c r="H160" s="2" t="s">
        <v>8</v>
      </c>
      <c r="I160">
        <f t="shared" si="2"/>
        <v>1</v>
      </c>
    </row>
    <row r="161" spans="1:9" x14ac:dyDescent="0.25">
      <c r="A161" s="2">
        <v>41050</v>
      </c>
      <c r="B161" s="2">
        <v>316.84163599999999</v>
      </c>
      <c r="C161" s="2">
        <v>167.32833439999999</v>
      </c>
      <c r="D161" s="2">
        <v>0.849173815</v>
      </c>
      <c r="E161" s="2">
        <v>42965</v>
      </c>
      <c r="F161" s="2">
        <v>0.64118584199999995</v>
      </c>
      <c r="G161" s="2">
        <v>846.83299999999997</v>
      </c>
      <c r="H161" s="2" t="s">
        <v>8</v>
      </c>
      <c r="I161">
        <f t="shared" si="2"/>
        <v>1</v>
      </c>
    </row>
    <row r="162" spans="1:9" x14ac:dyDescent="0.25">
      <c r="A162" s="2">
        <v>47771</v>
      </c>
      <c r="B162" s="2">
        <v>311.52498709999998</v>
      </c>
      <c r="C162" s="2">
        <v>197.09084899999999</v>
      </c>
      <c r="D162" s="2">
        <v>0.77442587299999999</v>
      </c>
      <c r="E162" s="2">
        <v>49237</v>
      </c>
      <c r="F162" s="2">
        <v>0.68340939300000003</v>
      </c>
      <c r="G162" s="2">
        <v>857.77599999999995</v>
      </c>
      <c r="H162" s="2" t="s">
        <v>8</v>
      </c>
      <c r="I162">
        <f t="shared" si="2"/>
        <v>1</v>
      </c>
    </row>
    <row r="163" spans="1:9" x14ac:dyDescent="0.25">
      <c r="A163" s="2">
        <v>53389</v>
      </c>
      <c r="B163" s="2">
        <v>301.84589799999998</v>
      </c>
      <c r="C163" s="2">
        <v>228.51669949999999</v>
      </c>
      <c r="D163" s="2">
        <v>0.653340582</v>
      </c>
      <c r="E163" s="2">
        <v>55158</v>
      </c>
      <c r="F163" s="2">
        <v>0.715746997</v>
      </c>
      <c r="G163" s="2">
        <v>906.66600000000005</v>
      </c>
      <c r="H163" s="2" t="s">
        <v>8</v>
      </c>
      <c r="I163">
        <f t="shared" si="2"/>
        <v>1</v>
      </c>
    </row>
    <row r="164" spans="1:9" x14ac:dyDescent="0.25">
      <c r="A164" s="2">
        <v>73319</v>
      </c>
      <c r="B164" s="2">
        <v>392.36266560000001</v>
      </c>
      <c r="C164" s="2">
        <v>239.1884853</v>
      </c>
      <c r="D164" s="2">
        <v>0.79270093699999999</v>
      </c>
      <c r="E164" s="2">
        <v>75653</v>
      </c>
      <c r="F164" s="2">
        <v>0.70956846600000001</v>
      </c>
      <c r="G164" s="2">
        <v>1075.279</v>
      </c>
      <c r="H164" s="2" t="s">
        <v>8</v>
      </c>
      <c r="I164">
        <f t="shared" si="2"/>
        <v>1</v>
      </c>
    </row>
    <row r="165" spans="1:9" x14ac:dyDescent="0.25">
      <c r="A165" s="2">
        <v>91831</v>
      </c>
      <c r="B165" s="2">
        <v>463.3578718</v>
      </c>
      <c r="C165" s="2">
        <v>257.95112769999997</v>
      </c>
      <c r="D165" s="2">
        <v>0.830713904</v>
      </c>
      <c r="E165" s="2">
        <v>95560</v>
      </c>
      <c r="F165" s="2">
        <v>0.71037038200000002</v>
      </c>
      <c r="G165" s="2">
        <v>1252.7619999999999</v>
      </c>
      <c r="H165" s="2" t="s">
        <v>8</v>
      </c>
      <c r="I165">
        <f t="shared" si="2"/>
        <v>1</v>
      </c>
    </row>
    <row r="166" spans="1:9" x14ac:dyDescent="0.25">
      <c r="A166" s="2">
        <v>71452</v>
      </c>
      <c r="B166" s="2">
        <v>397.96142659999998</v>
      </c>
      <c r="C166" s="2">
        <v>239.7987804</v>
      </c>
      <c r="D166" s="2">
        <v>0.79806762099999995</v>
      </c>
      <c r="E166" s="2">
        <v>73864</v>
      </c>
      <c r="F166" s="2">
        <v>0.75183349600000005</v>
      </c>
      <c r="G166" s="2">
        <v>1101.502</v>
      </c>
      <c r="H166" s="2" t="s">
        <v>8</v>
      </c>
      <c r="I166">
        <f t="shared" si="2"/>
        <v>1</v>
      </c>
    </row>
    <row r="167" spans="1:9" x14ac:dyDescent="0.25">
      <c r="A167" s="2">
        <v>59970</v>
      </c>
      <c r="B167" s="2">
        <v>353.00162490000002</v>
      </c>
      <c r="C167" s="2">
        <v>219.68294180000001</v>
      </c>
      <c r="D167" s="2">
        <v>0.78275624799999999</v>
      </c>
      <c r="E167" s="2">
        <v>61834</v>
      </c>
      <c r="F167" s="2">
        <v>0.75582274699999996</v>
      </c>
      <c r="G167" s="2">
        <v>978.63099999999997</v>
      </c>
      <c r="H167" s="2" t="s">
        <v>8</v>
      </c>
      <c r="I167">
        <f t="shared" si="2"/>
        <v>1</v>
      </c>
    </row>
    <row r="168" spans="1:9" x14ac:dyDescent="0.25">
      <c r="A168" s="2">
        <v>51683</v>
      </c>
      <c r="B168" s="2">
        <v>325.23986780000001</v>
      </c>
      <c r="C168" s="2">
        <v>208.91482450000001</v>
      </c>
      <c r="D168" s="2">
        <v>0.76641917100000001</v>
      </c>
      <c r="E168" s="2">
        <v>54510</v>
      </c>
      <c r="F168" s="2">
        <v>0.72844256500000004</v>
      </c>
      <c r="G168" s="2">
        <v>928.21699999999998</v>
      </c>
      <c r="H168" s="2" t="s">
        <v>8</v>
      </c>
      <c r="I168">
        <f t="shared" si="2"/>
        <v>1</v>
      </c>
    </row>
    <row r="169" spans="1:9" x14ac:dyDescent="0.25">
      <c r="A169" s="2">
        <v>41283</v>
      </c>
      <c r="B169" s="2">
        <v>268.12536060000002</v>
      </c>
      <c r="C169" s="2">
        <v>199.63540130000001</v>
      </c>
      <c r="D169" s="2">
        <v>0.66755561699999999</v>
      </c>
      <c r="E169" s="2">
        <v>42505</v>
      </c>
      <c r="F169" s="2">
        <v>0.73238362199999996</v>
      </c>
      <c r="G169" s="2">
        <v>798.51499999999999</v>
      </c>
      <c r="H169" s="2" t="s">
        <v>8</v>
      </c>
      <c r="I169">
        <f t="shared" si="2"/>
        <v>1</v>
      </c>
    </row>
    <row r="170" spans="1:9" x14ac:dyDescent="0.25">
      <c r="A170" s="2">
        <v>92735</v>
      </c>
      <c r="B170" s="2">
        <v>436.985567</v>
      </c>
      <c r="C170" s="2">
        <v>271.57878470000003</v>
      </c>
      <c r="D170" s="2">
        <v>0.78342822300000003</v>
      </c>
      <c r="E170" s="2">
        <v>94693</v>
      </c>
      <c r="F170" s="2">
        <v>0.704122154</v>
      </c>
      <c r="G170" s="2">
        <v>1183.4469999999999</v>
      </c>
      <c r="H170" s="2" t="s">
        <v>8</v>
      </c>
      <c r="I170">
        <f t="shared" si="2"/>
        <v>1</v>
      </c>
    </row>
    <row r="171" spans="1:9" x14ac:dyDescent="0.25">
      <c r="A171" s="2">
        <v>44627</v>
      </c>
      <c r="B171" s="2">
        <v>297.25932280000001</v>
      </c>
      <c r="C171" s="2">
        <v>194.76027769999999</v>
      </c>
      <c r="D171" s="2">
        <v>0.75546722499999996</v>
      </c>
      <c r="E171" s="2">
        <v>46921</v>
      </c>
      <c r="F171" s="2">
        <v>0.67518458000000003</v>
      </c>
      <c r="G171" s="2">
        <v>848.48699999999997</v>
      </c>
      <c r="H171" s="2" t="s">
        <v>8</v>
      </c>
      <c r="I171">
        <f t="shared" si="2"/>
        <v>1</v>
      </c>
    </row>
    <row r="172" spans="1:9" x14ac:dyDescent="0.25">
      <c r="A172" s="2">
        <v>84260</v>
      </c>
      <c r="B172" s="2">
        <v>411.39736390000002</v>
      </c>
      <c r="C172" s="2">
        <v>262.9740989</v>
      </c>
      <c r="D172" s="2">
        <v>0.76902255600000002</v>
      </c>
      <c r="E172" s="2">
        <v>85978</v>
      </c>
      <c r="F172" s="2">
        <v>0.68678273300000003</v>
      </c>
      <c r="G172" s="2">
        <v>1157.001</v>
      </c>
      <c r="H172" s="2" t="s">
        <v>8</v>
      </c>
      <c r="I172">
        <f t="shared" si="2"/>
        <v>1</v>
      </c>
    </row>
    <row r="173" spans="1:9" x14ac:dyDescent="0.25">
      <c r="A173" s="2">
        <v>59076</v>
      </c>
      <c r="B173" s="2">
        <v>350.48719540000002</v>
      </c>
      <c r="C173" s="2">
        <v>216.67932390000001</v>
      </c>
      <c r="D173" s="2">
        <v>0.78600257299999998</v>
      </c>
      <c r="E173" s="2">
        <v>61643</v>
      </c>
      <c r="F173" s="2">
        <v>0.64549825199999999</v>
      </c>
      <c r="G173" s="2">
        <v>988.27300000000002</v>
      </c>
      <c r="H173" s="2" t="s">
        <v>8</v>
      </c>
      <c r="I173">
        <f t="shared" si="2"/>
        <v>1</v>
      </c>
    </row>
    <row r="174" spans="1:9" x14ac:dyDescent="0.25">
      <c r="A174" s="2">
        <v>58741</v>
      </c>
      <c r="B174" s="2">
        <v>345.4854484</v>
      </c>
      <c r="C174" s="2">
        <v>222.3818455</v>
      </c>
      <c r="D174" s="2">
        <v>0.76529530700000004</v>
      </c>
      <c r="E174" s="2">
        <v>60701</v>
      </c>
      <c r="F174" s="2">
        <v>0.71481941199999999</v>
      </c>
      <c r="G174" s="2">
        <v>948.23299999999995</v>
      </c>
      <c r="H174" s="2" t="s">
        <v>8</v>
      </c>
      <c r="I174">
        <f t="shared" si="2"/>
        <v>1</v>
      </c>
    </row>
    <row r="175" spans="1:9" x14ac:dyDescent="0.25">
      <c r="A175" s="2">
        <v>68627</v>
      </c>
      <c r="B175" s="2">
        <v>411.88852359999998</v>
      </c>
      <c r="C175" s="2">
        <v>216.89399990000001</v>
      </c>
      <c r="D175" s="2">
        <v>0.85012296300000001</v>
      </c>
      <c r="E175" s="2">
        <v>70932</v>
      </c>
      <c r="F175" s="2">
        <v>0.73824225499999996</v>
      </c>
      <c r="G175" s="2">
        <v>1097.2919999999999</v>
      </c>
      <c r="H175" s="2" t="s">
        <v>8</v>
      </c>
      <c r="I175">
        <f t="shared" si="2"/>
        <v>1</v>
      </c>
    </row>
    <row r="176" spans="1:9" x14ac:dyDescent="0.25">
      <c r="A176" s="2">
        <v>51941</v>
      </c>
      <c r="B176" s="2">
        <v>349.22616950000003</v>
      </c>
      <c r="C176" s="2">
        <v>191.8173343</v>
      </c>
      <c r="D176" s="2">
        <v>0.83564893799999995</v>
      </c>
      <c r="E176" s="2">
        <v>53893</v>
      </c>
      <c r="F176" s="2">
        <v>0.70899535899999999</v>
      </c>
      <c r="G176" s="2">
        <v>912.25900000000001</v>
      </c>
      <c r="H176" s="2" t="s">
        <v>8</v>
      </c>
      <c r="I176">
        <f t="shared" si="2"/>
        <v>1</v>
      </c>
    </row>
    <row r="177" spans="1:9" x14ac:dyDescent="0.25">
      <c r="A177" s="2">
        <v>77161</v>
      </c>
      <c r="B177" s="2">
        <v>394.27839169999999</v>
      </c>
      <c r="C177" s="2">
        <v>253.21136000000001</v>
      </c>
      <c r="D177" s="2">
        <v>0.76652484700000001</v>
      </c>
      <c r="E177" s="2">
        <v>82746</v>
      </c>
      <c r="F177" s="2">
        <v>0.67190003499999995</v>
      </c>
      <c r="G177" s="2">
        <v>1127.4090000000001</v>
      </c>
      <c r="H177" s="2" t="s">
        <v>8</v>
      </c>
      <c r="I177">
        <f t="shared" si="2"/>
        <v>1</v>
      </c>
    </row>
    <row r="178" spans="1:9" x14ac:dyDescent="0.25">
      <c r="A178" s="2">
        <v>85105</v>
      </c>
      <c r="B178" s="2">
        <v>382.28999160000001</v>
      </c>
      <c r="C178" s="2">
        <v>288.75840720000002</v>
      </c>
      <c r="D178" s="2">
        <v>0.65533466200000001</v>
      </c>
      <c r="E178" s="2">
        <v>88056</v>
      </c>
      <c r="F178" s="2">
        <v>0.77694498700000003</v>
      </c>
      <c r="G178" s="2">
        <v>1139.4459999999999</v>
      </c>
      <c r="H178" s="2" t="s">
        <v>8</v>
      </c>
      <c r="I178">
        <f t="shared" si="2"/>
        <v>1</v>
      </c>
    </row>
    <row r="179" spans="1:9" x14ac:dyDescent="0.25">
      <c r="A179" s="2">
        <v>52508</v>
      </c>
      <c r="B179" s="2">
        <v>297.6969009</v>
      </c>
      <c r="C179" s="2">
        <v>226.2519485</v>
      </c>
      <c r="D179" s="2">
        <v>0.64991402300000001</v>
      </c>
      <c r="E179" s="2">
        <v>53588</v>
      </c>
      <c r="F179" s="2">
        <v>0.75616359399999999</v>
      </c>
      <c r="G179" s="2">
        <v>862.77800000000002</v>
      </c>
      <c r="H179" s="2" t="s">
        <v>8</v>
      </c>
      <c r="I179">
        <f t="shared" si="2"/>
        <v>1</v>
      </c>
    </row>
    <row r="180" spans="1:9" x14ac:dyDescent="0.25">
      <c r="A180" s="2">
        <v>39941</v>
      </c>
      <c r="B180" s="2">
        <v>251.84773580000001</v>
      </c>
      <c r="C180" s="2">
        <v>208.4681478</v>
      </c>
      <c r="D180" s="2">
        <v>0.56109014499999998</v>
      </c>
      <c r="E180" s="2">
        <v>41594</v>
      </c>
      <c r="F180" s="2">
        <v>0.70757157000000004</v>
      </c>
      <c r="G180" s="2">
        <v>777.66300000000001</v>
      </c>
      <c r="H180" s="2" t="s">
        <v>8</v>
      </c>
      <c r="I180">
        <f t="shared" si="2"/>
        <v>1</v>
      </c>
    </row>
    <row r="181" spans="1:9" x14ac:dyDescent="0.25">
      <c r="A181" s="2">
        <v>48693</v>
      </c>
      <c r="B181" s="2">
        <v>306.57390679999997</v>
      </c>
      <c r="C181" s="2">
        <v>204.28062120000001</v>
      </c>
      <c r="D181" s="2">
        <v>0.74565339399999997</v>
      </c>
      <c r="E181" s="2">
        <v>50298</v>
      </c>
      <c r="F181" s="2">
        <v>0.74012767899999998</v>
      </c>
      <c r="G181" s="2">
        <v>848.42200000000003</v>
      </c>
      <c r="H181" s="2" t="s">
        <v>8</v>
      </c>
      <c r="I181">
        <f t="shared" si="2"/>
        <v>1</v>
      </c>
    </row>
    <row r="182" spans="1:9" x14ac:dyDescent="0.25">
      <c r="A182" s="2">
        <v>87858</v>
      </c>
      <c r="B182" s="2">
        <v>441.22408799999999</v>
      </c>
      <c r="C182" s="2">
        <v>255.66222540000001</v>
      </c>
      <c r="D182" s="2">
        <v>0.81501596300000001</v>
      </c>
      <c r="E182" s="2">
        <v>90905</v>
      </c>
      <c r="F182" s="2">
        <v>0.70872658600000005</v>
      </c>
      <c r="G182" s="2">
        <v>1176.287</v>
      </c>
      <c r="H182" s="2" t="s">
        <v>8</v>
      </c>
      <c r="I182">
        <f t="shared" si="2"/>
        <v>1</v>
      </c>
    </row>
    <row r="183" spans="1:9" x14ac:dyDescent="0.25">
      <c r="A183" s="2">
        <v>67718</v>
      </c>
      <c r="B183" s="2">
        <v>373.92409839999999</v>
      </c>
      <c r="C183" s="2">
        <v>233.23320509999999</v>
      </c>
      <c r="D183" s="2">
        <v>0.78162807499999998</v>
      </c>
      <c r="E183" s="2">
        <v>71102</v>
      </c>
      <c r="F183" s="2">
        <v>0.73699447100000004</v>
      </c>
      <c r="G183" s="2">
        <v>1024.9929999999999</v>
      </c>
      <c r="H183" s="2" t="s">
        <v>8</v>
      </c>
      <c r="I183">
        <f t="shared" si="2"/>
        <v>1</v>
      </c>
    </row>
    <row r="184" spans="1:9" x14ac:dyDescent="0.25">
      <c r="A184" s="2">
        <v>63968</v>
      </c>
      <c r="B184" s="2">
        <v>333.01242130000003</v>
      </c>
      <c r="C184" s="2">
        <v>247.8885463</v>
      </c>
      <c r="D184" s="2">
        <v>0.66775370999999994</v>
      </c>
      <c r="E184" s="2">
        <v>65403</v>
      </c>
      <c r="F184" s="2">
        <v>0.75699983400000004</v>
      </c>
      <c r="G184" s="2">
        <v>953.44500000000005</v>
      </c>
      <c r="H184" s="2" t="s">
        <v>8</v>
      </c>
      <c r="I184">
        <f t="shared" si="2"/>
        <v>1</v>
      </c>
    </row>
    <row r="185" spans="1:9" x14ac:dyDescent="0.25">
      <c r="A185" s="2">
        <v>43461</v>
      </c>
      <c r="B185" s="2">
        <v>333.7059198</v>
      </c>
      <c r="C185" s="2">
        <v>169.30953339999999</v>
      </c>
      <c r="D185" s="2">
        <v>0.861733321</v>
      </c>
      <c r="E185" s="2">
        <v>45669</v>
      </c>
      <c r="F185" s="2">
        <v>0.67793411100000001</v>
      </c>
      <c r="G185" s="2">
        <v>867.44600000000003</v>
      </c>
      <c r="H185" s="2" t="s">
        <v>8</v>
      </c>
      <c r="I185">
        <f t="shared" si="2"/>
        <v>1</v>
      </c>
    </row>
    <row r="186" spans="1:9" x14ac:dyDescent="0.25">
      <c r="A186" s="2">
        <v>81546</v>
      </c>
      <c r="B186" s="2">
        <v>381.34865430000002</v>
      </c>
      <c r="C186" s="2">
        <v>273.8100991</v>
      </c>
      <c r="D186" s="2">
        <v>0.69603832700000001</v>
      </c>
      <c r="E186" s="2">
        <v>82807</v>
      </c>
      <c r="F186" s="2">
        <v>0.71171973200000005</v>
      </c>
      <c r="G186" s="2">
        <v>1057.4480000000001</v>
      </c>
      <c r="H186" s="2" t="s">
        <v>8</v>
      </c>
      <c r="I186">
        <f t="shared" si="2"/>
        <v>1</v>
      </c>
    </row>
    <row r="187" spans="1:9" x14ac:dyDescent="0.25">
      <c r="A187" s="2">
        <v>43563</v>
      </c>
      <c r="B187" s="2">
        <v>296.52216090000002</v>
      </c>
      <c r="C187" s="2">
        <v>188.1957136</v>
      </c>
      <c r="D187" s="2">
        <v>0.77277775299999996</v>
      </c>
      <c r="E187" s="2">
        <v>45174</v>
      </c>
      <c r="F187" s="2">
        <v>0.69628386499999995</v>
      </c>
      <c r="G187" s="2">
        <v>817.41</v>
      </c>
      <c r="H187" s="2" t="s">
        <v>8</v>
      </c>
      <c r="I187">
        <f t="shared" si="2"/>
        <v>1</v>
      </c>
    </row>
    <row r="188" spans="1:9" x14ac:dyDescent="0.25">
      <c r="A188" s="2">
        <v>36145</v>
      </c>
      <c r="B188" s="2">
        <v>280.75765269999999</v>
      </c>
      <c r="C188" s="2">
        <v>166.5935504</v>
      </c>
      <c r="D188" s="2">
        <v>0.80492883400000004</v>
      </c>
      <c r="E188" s="2">
        <v>37401</v>
      </c>
      <c r="F188" s="2">
        <v>0.812265444</v>
      </c>
      <c r="G188" s="2">
        <v>747.16099999999994</v>
      </c>
      <c r="H188" s="2" t="s">
        <v>8</v>
      </c>
      <c r="I188">
        <f t="shared" si="2"/>
        <v>1</v>
      </c>
    </row>
    <row r="189" spans="1:9" x14ac:dyDescent="0.25">
      <c r="A189" s="2">
        <v>57741</v>
      </c>
      <c r="B189" s="2">
        <v>316.4840294</v>
      </c>
      <c r="C189" s="2">
        <v>234.28362910000001</v>
      </c>
      <c r="D189" s="2">
        <v>0.67230970700000003</v>
      </c>
      <c r="E189" s="2">
        <v>58976</v>
      </c>
      <c r="F189" s="2">
        <v>0.71271106900000003</v>
      </c>
      <c r="G189" s="2">
        <v>906.82899999999995</v>
      </c>
      <c r="H189" s="2" t="s">
        <v>8</v>
      </c>
      <c r="I189">
        <f t="shared" si="2"/>
        <v>1</v>
      </c>
    </row>
    <row r="190" spans="1:9" x14ac:dyDescent="0.25">
      <c r="A190" s="2">
        <v>69024</v>
      </c>
      <c r="B190" s="2">
        <v>372.82198670000002</v>
      </c>
      <c r="C190" s="2">
        <v>237.65981830000001</v>
      </c>
      <c r="D190" s="2">
        <v>0.77048186500000004</v>
      </c>
      <c r="E190" s="2">
        <v>70649</v>
      </c>
      <c r="F190" s="2">
        <v>0.72104295500000004</v>
      </c>
      <c r="G190" s="2">
        <v>1015.771</v>
      </c>
      <c r="H190" s="2" t="s">
        <v>8</v>
      </c>
      <c r="I190">
        <f t="shared" si="2"/>
        <v>1</v>
      </c>
    </row>
    <row r="191" spans="1:9" x14ac:dyDescent="0.25">
      <c r="A191" s="2">
        <v>78982</v>
      </c>
      <c r="B191" s="2">
        <v>421.16184850000002</v>
      </c>
      <c r="C191" s="2">
        <v>241.6404129</v>
      </c>
      <c r="D191" s="2">
        <v>0.81903247800000001</v>
      </c>
      <c r="E191" s="2">
        <v>81442</v>
      </c>
      <c r="F191" s="2">
        <v>0.75343654900000001</v>
      </c>
      <c r="G191" s="2">
        <v>1102.423</v>
      </c>
      <c r="H191" s="2" t="s">
        <v>8</v>
      </c>
      <c r="I191">
        <f t="shared" si="2"/>
        <v>1</v>
      </c>
    </row>
    <row r="192" spans="1:9" x14ac:dyDescent="0.25">
      <c r="A192" s="2">
        <v>78240</v>
      </c>
      <c r="B192" s="2">
        <v>401.93008750000001</v>
      </c>
      <c r="C192" s="2">
        <v>249.8313709</v>
      </c>
      <c r="D192" s="2">
        <v>0.78335134699999998</v>
      </c>
      <c r="E192" s="2">
        <v>79677</v>
      </c>
      <c r="F192" s="2">
        <v>0.75799263699999997</v>
      </c>
      <c r="G192" s="2">
        <v>1059.644</v>
      </c>
      <c r="H192" s="2" t="s">
        <v>8</v>
      </c>
      <c r="I192">
        <f t="shared" si="2"/>
        <v>1</v>
      </c>
    </row>
    <row r="193" spans="1:9" x14ac:dyDescent="0.25">
      <c r="A193" s="2">
        <v>87036</v>
      </c>
      <c r="B193" s="2">
        <v>384.96990310000001</v>
      </c>
      <c r="C193" s="2">
        <v>289.4539006</v>
      </c>
      <c r="D193" s="2">
        <v>0.65929189399999999</v>
      </c>
      <c r="E193" s="2">
        <v>88336</v>
      </c>
      <c r="F193" s="2">
        <v>0.72789616300000004</v>
      </c>
      <c r="G193" s="2">
        <v>1094.5899999999999</v>
      </c>
      <c r="H193" s="2" t="s">
        <v>8</v>
      </c>
      <c r="I193">
        <f t="shared" si="2"/>
        <v>1</v>
      </c>
    </row>
    <row r="194" spans="1:9" x14ac:dyDescent="0.25">
      <c r="A194" s="2">
        <v>37569</v>
      </c>
      <c r="B194" s="2">
        <v>232.42784750000001</v>
      </c>
      <c r="C194" s="2">
        <v>208.1520065</v>
      </c>
      <c r="D194" s="2">
        <v>0.44495009000000002</v>
      </c>
      <c r="E194" s="2">
        <v>38874</v>
      </c>
      <c r="F194" s="2">
        <v>0.79437137899999999</v>
      </c>
      <c r="G194" s="2">
        <v>734.10199999999998</v>
      </c>
      <c r="H194" s="2" t="s">
        <v>8</v>
      </c>
      <c r="I194">
        <f t="shared" si="2"/>
        <v>1</v>
      </c>
    </row>
    <row r="195" spans="1:9" x14ac:dyDescent="0.25">
      <c r="A195" s="2">
        <v>79748</v>
      </c>
      <c r="B195" s="2">
        <v>441.93429250000003</v>
      </c>
      <c r="C195" s="2">
        <v>231.7175312</v>
      </c>
      <c r="D195" s="2">
        <v>0.85151776499999998</v>
      </c>
      <c r="E195" s="2">
        <v>81718</v>
      </c>
      <c r="F195" s="2">
        <v>0.73844843199999999</v>
      </c>
      <c r="G195" s="2">
        <v>1120.963</v>
      </c>
      <c r="H195" s="2" t="s">
        <v>8</v>
      </c>
      <c r="I195">
        <f t="shared" ref="I195:I258" si="3">IF(H195="Kecimen", 1, 0)</f>
        <v>1</v>
      </c>
    </row>
    <row r="196" spans="1:9" x14ac:dyDescent="0.25">
      <c r="A196" s="2">
        <v>44156</v>
      </c>
      <c r="B196" s="2">
        <v>307.70698220000003</v>
      </c>
      <c r="C196" s="2">
        <v>186.09242359999999</v>
      </c>
      <c r="D196" s="2">
        <v>0.79639901499999999</v>
      </c>
      <c r="E196" s="2">
        <v>45285</v>
      </c>
      <c r="F196" s="2">
        <v>0.63360596899999999</v>
      </c>
      <c r="G196" s="2">
        <v>820.71400000000006</v>
      </c>
      <c r="H196" s="2" t="s">
        <v>8</v>
      </c>
      <c r="I196">
        <f t="shared" si="3"/>
        <v>1</v>
      </c>
    </row>
    <row r="197" spans="1:9" x14ac:dyDescent="0.25">
      <c r="A197" s="2">
        <v>87302</v>
      </c>
      <c r="B197" s="2">
        <v>392.91011680000003</v>
      </c>
      <c r="C197" s="2">
        <v>284.17906770000002</v>
      </c>
      <c r="D197" s="2">
        <v>0.69056810499999999</v>
      </c>
      <c r="E197" s="2">
        <v>89605</v>
      </c>
      <c r="F197" s="2">
        <v>0.73824584000000004</v>
      </c>
      <c r="G197" s="2">
        <v>1122.1600000000001</v>
      </c>
      <c r="H197" s="2" t="s">
        <v>8</v>
      </c>
      <c r="I197">
        <f t="shared" si="3"/>
        <v>1</v>
      </c>
    </row>
    <row r="198" spans="1:9" x14ac:dyDescent="0.25">
      <c r="A198" s="2">
        <v>69312</v>
      </c>
      <c r="B198" s="2">
        <v>373.80310530000003</v>
      </c>
      <c r="C198" s="2">
        <v>237.1945766</v>
      </c>
      <c r="D198" s="2">
        <v>0.77288661000000003</v>
      </c>
      <c r="E198" s="2">
        <v>70719</v>
      </c>
      <c r="F198" s="2">
        <v>0.70615563299999995</v>
      </c>
      <c r="G198" s="2">
        <v>1001.236</v>
      </c>
      <c r="H198" s="2" t="s">
        <v>8</v>
      </c>
      <c r="I198">
        <f t="shared" si="3"/>
        <v>1</v>
      </c>
    </row>
    <row r="199" spans="1:9" x14ac:dyDescent="0.25">
      <c r="A199" s="2">
        <v>86545</v>
      </c>
      <c r="B199" s="2">
        <v>350.1278744</v>
      </c>
      <c r="C199" s="2">
        <v>315.71952049999999</v>
      </c>
      <c r="D199" s="2">
        <v>0.43230734500000001</v>
      </c>
      <c r="E199" s="2">
        <v>87512</v>
      </c>
      <c r="F199" s="2">
        <v>0.78588681800000004</v>
      </c>
      <c r="G199" s="2">
        <v>1070.0619999999999</v>
      </c>
      <c r="H199" s="2" t="s">
        <v>8</v>
      </c>
      <c r="I199">
        <f t="shared" si="3"/>
        <v>1</v>
      </c>
    </row>
    <row r="200" spans="1:9" x14ac:dyDescent="0.25">
      <c r="A200" s="2">
        <v>59729</v>
      </c>
      <c r="B200" s="2">
        <v>337.04347530000001</v>
      </c>
      <c r="C200" s="2">
        <v>231.8092351</v>
      </c>
      <c r="D200" s="2">
        <v>0.725926293</v>
      </c>
      <c r="E200" s="2">
        <v>62511</v>
      </c>
      <c r="F200" s="2">
        <v>0.683711081</v>
      </c>
      <c r="G200" s="2">
        <v>966.43799999999999</v>
      </c>
      <c r="H200" s="2" t="s">
        <v>8</v>
      </c>
      <c r="I200">
        <f t="shared" si="3"/>
        <v>1</v>
      </c>
    </row>
    <row r="201" spans="1:9" x14ac:dyDescent="0.25">
      <c r="A201" s="2">
        <v>59822</v>
      </c>
      <c r="B201" s="2">
        <v>336.58406960000002</v>
      </c>
      <c r="C201" s="2">
        <v>227.94953910000001</v>
      </c>
      <c r="D201" s="2">
        <v>0.73575850300000001</v>
      </c>
      <c r="E201" s="2">
        <v>60648</v>
      </c>
      <c r="F201" s="2">
        <v>0.70028680099999996</v>
      </c>
      <c r="G201" s="2">
        <v>916.04399999999998</v>
      </c>
      <c r="H201" s="2" t="s">
        <v>8</v>
      </c>
      <c r="I201">
        <f t="shared" si="3"/>
        <v>1</v>
      </c>
    </row>
    <row r="202" spans="1:9" x14ac:dyDescent="0.25">
      <c r="A202" s="2">
        <v>63452</v>
      </c>
      <c r="B202" s="2">
        <v>334.84598829999999</v>
      </c>
      <c r="C202" s="2">
        <v>243.23648059999999</v>
      </c>
      <c r="D202" s="2">
        <v>0.68725842699999995</v>
      </c>
      <c r="E202" s="2">
        <v>64925</v>
      </c>
      <c r="F202" s="2">
        <v>0.73531729499999998</v>
      </c>
      <c r="G202" s="2">
        <v>945.52300000000002</v>
      </c>
      <c r="H202" s="2" t="s">
        <v>8</v>
      </c>
      <c r="I202">
        <f t="shared" si="3"/>
        <v>1</v>
      </c>
    </row>
    <row r="203" spans="1:9" x14ac:dyDescent="0.25">
      <c r="A203" s="2">
        <v>61996</v>
      </c>
      <c r="B203" s="2">
        <v>333.74763960000001</v>
      </c>
      <c r="C203" s="2">
        <v>243.540245</v>
      </c>
      <c r="D203" s="2">
        <v>0.68375275400000002</v>
      </c>
      <c r="E203" s="2">
        <v>63641</v>
      </c>
      <c r="F203" s="2">
        <v>0.67313789400000001</v>
      </c>
      <c r="G203" s="2">
        <v>958.62699999999995</v>
      </c>
      <c r="H203" s="2" t="s">
        <v>8</v>
      </c>
      <c r="I203">
        <f t="shared" si="3"/>
        <v>1</v>
      </c>
    </row>
    <row r="204" spans="1:9" x14ac:dyDescent="0.25">
      <c r="A204" s="2">
        <v>74763</v>
      </c>
      <c r="B204" s="2">
        <v>391.227169</v>
      </c>
      <c r="C204" s="2">
        <v>245.54202029999999</v>
      </c>
      <c r="D204" s="2">
        <v>0.77851978600000005</v>
      </c>
      <c r="E204" s="2">
        <v>77508</v>
      </c>
      <c r="F204" s="2">
        <v>0.68611309899999995</v>
      </c>
      <c r="G204" s="2">
        <v>1063.377</v>
      </c>
      <c r="H204" s="2" t="s">
        <v>8</v>
      </c>
      <c r="I204">
        <f t="shared" si="3"/>
        <v>1</v>
      </c>
    </row>
    <row r="205" spans="1:9" x14ac:dyDescent="0.25">
      <c r="A205" s="2">
        <v>73193</v>
      </c>
      <c r="B205" s="2">
        <v>401.07230199999998</v>
      </c>
      <c r="C205" s="2">
        <v>235.8289934</v>
      </c>
      <c r="D205" s="2">
        <v>0.808863683</v>
      </c>
      <c r="E205" s="2">
        <v>75563</v>
      </c>
      <c r="F205" s="2">
        <v>0.74011567899999997</v>
      </c>
      <c r="G205" s="2">
        <v>1050.9090000000001</v>
      </c>
      <c r="H205" s="2" t="s">
        <v>8</v>
      </c>
      <c r="I205">
        <f t="shared" si="3"/>
        <v>1</v>
      </c>
    </row>
    <row r="206" spans="1:9" x14ac:dyDescent="0.25">
      <c r="A206" s="2">
        <v>66508</v>
      </c>
      <c r="B206" s="2">
        <v>344.90452010000001</v>
      </c>
      <c r="C206" s="2">
        <v>249.08978210000001</v>
      </c>
      <c r="D206" s="2">
        <v>0.691685086</v>
      </c>
      <c r="E206" s="2">
        <v>69240</v>
      </c>
      <c r="F206" s="2">
        <v>0.70301467200000001</v>
      </c>
      <c r="G206" s="2">
        <v>1001.7140000000001</v>
      </c>
      <c r="H206" s="2" t="s">
        <v>8</v>
      </c>
      <c r="I206">
        <f t="shared" si="3"/>
        <v>1</v>
      </c>
    </row>
    <row r="207" spans="1:9" x14ac:dyDescent="0.25">
      <c r="A207" s="2">
        <v>74849</v>
      </c>
      <c r="B207" s="2">
        <v>379.92502580000001</v>
      </c>
      <c r="C207" s="2">
        <v>252.61711779999999</v>
      </c>
      <c r="D207" s="2">
        <v>0.74692074600000002</v>
      </c>
      <c r="E207" s="2">
        <v>76154</v>
      </c>
      <c r="F207" s="2">
        <v>0.73539265700000001</v>
      </c>
      <c r="G207" s="2">
        <v>1040.788</v>
      </c>
      <c r="H207" s="2" t="s">
        <v>8</v>
      </c>
      <c r="I207">
        <f t="shared" si="3"/>
        <v>1</v>
      </c>
    </row>
    <row r="208" spans="1:9" x14ac:dyDescent="0.25">
      <c r="A208" s="2">
        <v>38585</v>
      </c>
      <c r="B208" s="2">
        <v>274.44507829999998</v>
      </c>
      <c r="C208" s="2">
        <v>180.95755919999999</v>
      </c>
      <c r="D208" s="2">
        <v>0.75182911799999996</v>
      </c>
      <c r="E208" s="2">
        <v>39926</v>
      </c>
      <c r="F208" s="2">
        <v>0.69659330900000005</v>
      </c>
      <c r="G208" s="2">
        <v>762.43899999999996</v>
      </c>
      <c r="H208" s="2" t="s">
        <v>8</v>
      </c>
      <c r="I208">
        <f t="shared" si="3"/>
        <v>1</v>
      </c>
    </row>
    <row r="209" spans="1:9" x14ac:dyDescent="0.25">
      <c r="A209" s="2">
        <v>61377</v>
      </c>
      <c r="B209" s="2">
        <v>339.7334965</v>
      </c>
      <c r="C209" s="2">
        <v>234.0242375</v>
      </c>
      <c r="D209" s="2">
        <v>0.72490721400000002</v>
      </c>
      <c r="E209" s="2">
        <v>64027</v>
      </c>
      <c r="F209" s="2">
        <v>0.70561252600000002</v>
      </c>
      <c r="G209" s="2">
        <v>975.553</v>
      </c>
      <c r="H209" s="2" t="s">
        <v>8</v>
      </c>
      <c r="I209">
        <f t="shared" si="3"/>
        <v>1</v>
      </c>
    </row>
    <row r="210" spans="1:9" x14ac:dyDescent="0.25">
      <c r="A210" s="2">
        <v>39547</v>
      </c>
      <c r="B210" s="2">
        <v>259.42262529999999</v>
      </c>
      <c r="C210" s="2">
        <v>198.46553119999999</v>
      </c>
      <c r="D210" s="2">
        <v>0.64399720599999999</v>
      </c>
      <c r="E210" s="2">
        <v>40765</v>
      </c>
      <c r="F210" s="2">
        <v>0.73338402199999997</v>
      </c>
      <c r="G210" s="2">
        <v>763.97900000000004</v>
      </c>
      <c r="H210" s="2" t="s">
        <v>8</v>
      </c>
      <c r="I210">
        <f t="shared" si="3"/>
        <v>1</v>
      </c>
    </row>
    <row r="211" spans="1:9" x14ac:dyDescent="0.25">
      <c r="A211" s="2">
        <v>49998</v>
      </c>
      <c r="B211" s="2">
        <v>301.78070709999997</v>
      </c>
      <c r="C211" s="2">
        <v>212.326943</v>
      </c>
      <c r="D211" s="2">
        <v>0.71061581900000004</v>
      </c>
      <c r="E211" s="2">
        <v>50857</v>
      </c>
      <c r="F211" s="2">
        <v>0.77929486599999997</v>
      </c>
      <c r="G211" s="2">
        <v>834.32799999999997</v>
      </c>
      <c r="H211" s="2" t="s">
        <v>8</v>
      </c>
      <c r="I211">
        <f t="shared" si="3"/>
        <v>1</v>
      </c>
    </row>
    <row r="212" spans="1:9" x14ac:dyDescent="0.25">
      <c r="A212" s="2">
        <v>49063</v>
      </c>
      <c r="B212" s="2">
        <v>294.74828680000002</v>
      </c>
      <c r="C212" s="2">
        <v>217.91310899999999</v>
      </c>
      <c r="D212" s="2">
        <v>0.67335496800000005</v>
      </c>
      <c r="E212" s="2">
        <v>50732</v>
      </c>
      <c r="F212" s="2">
        <v>0.65881136500000004</v>
      </c>
      <c r="G212" s="2">
        <v>869.79499999999996</v>
      </c>
      <c r="H212" s="2" t="s">
        <v>8</v>
      </c>
      <c r="I212">
        <f t="shared" si="3"/>
        <v>1</v>
      </c>
    </row>
    <row r="213" spans="1:9" x14ac:dyDescent="0.25">
      <c r="A213" s="2">
        <v>46961</v>
      </c>
      <c r="B213" s="2">
        <v>343.78852769999997</v>
      </c>
      <c r="C213" s="2">
        <v>177.1367946</v>
      </c>
      <c r="D213" s="2">
        <v>0.85704035499999998</v>
      </c>
      <c r="E213" s="2">
        <v>48476</v>
      </c>
      <c r="F213" s="2">
        <v>0.61463255000000006</v>
      </c>
      <c r="G213" s="2">
        <v>891.52800000000002</v>
      </c>
      <c r="H213" s="2" t="s">
        <v>8</v>
      </c>
      <c r="I213">
        <f t="shared" si="3"/>
        <v>1</v>
      </c>
    </row>
    <row r="214" spans="1:9" x14ac:dyDescent="0.25">
      <c r="A214" s="2">
        <v>57271</v>
      </c>
      <c r="B214" s="2">
        <v>372.69912360000001</v>
      </c>
      <c r="C214" s="2">
        <v>196.97613509999999</v>
      </c>
      <c r="D214" s="2">
        <v>0.84892553699999995</v>
      </c>
      <c r="E214" s="2">
        <v>58786</v>
      </c>
      <c r="F214" s="2">
        <v>0.76915122199999997</v>
      </c>
      <c r="G214" s="2">
        <v>949.93600000000004</v>
      </c>
      <c r="H214" s="2" t="s">
        <v>8</v>
      </c>
      <c r="I214">
        <f t="shared" si="3"/>
        <v>1</v>
      </c>
    </row>
    <row r="215" spans="1:9" x14ac:dyDescent="0.25">
      <c r="A215" s="2">
        <v>58909</v>
      </c>
      <c r="B215" s="2">
        <v>347.3439411</v>
      </c>
      <c r="C215" s="2">
        <v>218.12279050000001</v>
      </c>
      <c r="D215" s="2">
        <v>0.77823472199999999</v>
      </c>
      <c r="E215" s="2">
        <v>60379</v>
      </c>
      <c r="F215" s="2">
        <v>0.70425717600000004</v>
      </c>
      <c r="G215" s="2">
        <v>944.87900000000002</v>
      </c>
      <c r="H215" s="2" t="s">
        <v>8</v>
      </c>
      <c r="I215">
        <f t="shared" si="3"/>
        <v>1</v>
      </c>
    </row>
    <row r="216" spans="1:9" x14ac:dyDescent="0.25">
      <c r="A216" s="2">
        <v>51336</v>
      </c>
      <c r="B216" s="2">
        <v>321.88443819999998</v>
      </c>
      <c r="C216" s="2">
        <v>206.1461473</v>
      </c>
      <c r="D216" s="2">
        <v>0.76801215099999998</v>
      </c>
      <c r="E216" s="2">
        <v>53944</v>
      </c>
      <c r="F216" s="2">
        <v>0.74260089699999998</v>
      </c>
      <c r="G216" s="2">
        <v>898.54600000000005</v>
      </c>
      <c r="H216" s="2" t="s">
        <v>8</v>
      </c>
      <c r="I216">
        <f t="shared" si="3"/>
        <v>1</v>
      </c>
    </row>
    <row r="217" spans="1:9" x14ac:dyDescent="0.25">
      <c r="A217" s="2">
        <v>62422</v>
      </c>
      <c r="B217" s="2">
        <v>324.55696130000001</v>
      </c>
      <c r="C217" s="2">
        <v>247.70786699999999</v>
      </c>
      <c r="D217" s="2">
        <v>0.64614051800000005</v>
      </c>
      <c r="E217" s="2">
        <v>64021</v>
      </c>
      <c r="F217" s="2">
        <v>0.71606212899999999</v>
      </c>
      <c r="G217" s="2">
        <v>947.54100000000005</v>
      </c>
      <c r="H217" s="2" t="s">
        <v>8</v>
      </c>
      <c r="I217">
        <f t="shared" si="3"/>
        <v>1</v>
      </c>
    </row>
    <row r="218" spans="1:9" x14ac:dyDescent="0.25">
      <c r="A218" s="2">
        <v>48447</v>
      </c>
      <c r="B218" s="2">
        <v>331.0510122</v>
      </c>
      <c r="C218" s="2">
        <v>189.9172045</v>
      </c>
      <c r="D218" s="2">
        <v>0.81907981500000004</v>
      </c>
      <c r="E218" s="2">
        <v>49996</v>
      </c>
      <c r="F218" s="2">
        <v>0.62561500000000003</v>
      </c>
      <c r="G218" s="2">
        <v>883.04399999999998</v>
      </c>
      <c r="H218" s="2" t="s">
        <v>8</v>
      </c>
      <c r="I218">
        <f t="shared" si="3"/>
        <v>1</v>
      </c>
    </row>
    <row r="219" spans="1:9" x14ac:dyDescent="0.25">
      <c r="A219" s="2">
        <v>64364</v>
      </c>
      <c r="B219" s="2">
        <v>376.66247010000001</v>
      </c>
      <c r="C219" s="2">
        <v>221.65510090000001</v>
      </c>
      <c r="D219" s="2">
        <v>0.80851801499999998</v>
      </c>
      <c r="E219" s="2">
        <v>67510</v>
      </c>
      <c r="F219" s="2">
        <v>0.65474446600000002</v>
      </c>
      <c r="G219" s="2">
        <v>1057.8969999999999</v>
      </c>
      <c r="H219" s="2" t="s">
        <v>8</v>
      </c>
      <c r="I219">
        <f t="shared" si="3"/>
        <v>1</v>
      </c>
    </row>
    <row r="220" spans="1:9" x14ac:dyDescent="0.25">
      <c r="A220" s="2">
        <v>72915</v>
      </c>
      <c r="B220" s="2">
        <v>414.71807269999999</v>
      </c>
      <c r="C220" s="2">
        <v>229.55576980000001</v>
      </c>
      <c r="D220" s="2">
        <v>0.832834246</v>
      </c>
      <c r="E220" s="2">
        <v>76912</v>
      </c>
      <c r="F220" s="2">
        <v>0.679771405</v>
      </c>
      <c r="G220" s="2">
        <v>1131.096</v>
      </c>
      <c r="H220" s="2" t="s">
        <v>8</v>
      </c>
      <c r="I220">
        <f t="shared" si="3"/>
        <v>1</v>
      </c>
    </row>
    <row r="221" spans="1:9" x14ac:dyDescent="0.25">
      <c r="A221" s="2">
        <v>49414</v>
      </c>
      <c r="B221" s="2">
        <v>290.458237</v>
      </c>
      <c r="C221" s="2">
        <v>219.41824349999999</v>
      </c>
      <c r="D221" s="2">
        <v>0.65523977</v>
      </c>
      <c r="E221" s="2">
        <v>51029</v>
      </c>
      <c r="F221" s="2">
        <v>0.71103372899999995</v>
      </c>
      <c r="G221" s="2">
        <v>869.18799999999999</v>
      </c>
      <c r="H221" s="2" t="s">
        <v>8</v>
      </c>
      <c r="I221">
        <f t="shared" si="3"/>
        <v>1</v>
      </c>
    </row>
    <row r="222" spans="1:9" x14ac:dyDescent="0.25">
      <c r="A222" s="2">
        <v>45723</v>
      </c>
      <c r="B222" s="2">
        <v>291.1972864</v>
      </c>
      <c r="C222" s="2">
        <v>203.02022070000001</v>
      </c>
      <c r="D222" s="2">
        <v>0.71688511099999996</v>
      </c>
      <c r="E222" s="2">
        <v>48658</v>
      </c>
      <c r="F222" s="2">
        <v>0.64882928900000003</v>
      </c>
      <c r="G222" s="2">
        <v>875.76400000000001</v>
      </c>
      <c r="H222" s="2" t="s">
        <v>8</v>
      </c>
      <c r="I222">
        <f t="shared" si="3"/>
        <v>1</v>
      </c>
    </row>
    <row r="223" spans="1:9" x14ac:dyDescent="0.25">
      <c r="A223" s="2">
        <v>64988</v>
      </c>
      <c r="B223" s="2">
        <v>371.35362750000002</v>
      </c>
      <c r="C223" s="2">
        <v>226.90993409999999</v>
      </c>
      <c r="D223" s="2">
        <v>0.79160385</v>
      </c>
      <c r="E223" s="2">
        <v>67847</v>
      </c>
      <c r="F223" s="2">
        <v>0.67011754999999995</v>
      </c>
      <c r="G223" s="2">
        <v>1048.1859999999999</v>
      </c>
      <c r="H223" s="2" t="s">
        <v>8</v>
      </c>
      <c r="I223">
        <f t="shared" si="3"/>
        <v>1</v>
      </c>
    </row>
    <row r="224" spans="1:9" x14ac:dyDescent="0.25">
      <c r="A224" s="2">
        <v>56709</v>
      </c>
      <c r="B224" s="2">
        <v>293.40849800000001</v>
      </c>
      <c r="C224" s="2">
        <v>247.71659579999999</v>
      </c>
      <c r="D224" s="2">
        <v>0.53591482099999999</v>
      </c>
      <c r="E224" s="2">
        <v>58143</v>
      </c>
      <c r="F224" s="2">
        <v>0.77828557300000001</v>
      </c>
      <c r="G224" s="2">
        <v>904.50800000000004</v>
      </c>
      <c r="H224" s="2" t="s">
        <v>8</v>
      </c>
      <c r="I224">
        <f t="shared" si="3"/>
        <v>1</v>
      </c>
    </row>
    <row r="225" spans="1:9" x14ac:dyDescent="0.25">
      <c r="A225" s="2">
        <v>93559</v>
      </c>
      <c r="B225" s="2">
        <v>438.63435349999997</v>
      </c>
      <c r="C225" s="2">
        <v>275.58297349999998</v>
      </c>
      <c r="D225" s="2">
        <v>0.77799138499999998</v>
      </c>
      <c r="E225" s="2">
        <v>95750</v>
      </c>
      <c r="F225" s="2">
        <v>0.68706993400000005</v>
      </c>
      <c r="G225" s="2">
        <v>1198.259</v>
      </c>
      <c r="H225" s="2" t="s">
        <v>8</v>
      </c>
      <c r="I225">
        <f t="shared" si="3"/>
        <v>1</v>
      </c>
    </row>
    <row r="226" spans="1:9" x14ac:dyDescent="0.25">
      <c r="A226" s="2">
        <v>81916</v>
      </c>
      <c r="B226" s="2">
        <v>398.32655299999999</v>
      </c>
      <c r="C226" s="2">
        <v>265.41810850000002</v>
      </c>
      <c r="D226" s="2">
        <v>0.74565433999999997</v>
      </c>
      <c r="E226" s="2">
        <v>85615</v>
      </c>
      <c r="F226" s="2">
        <v>0.66307268900000005</v>
      </c>
      <c r="G226" s="2">
        <v>1113.144</v>
      </c>
      <c r="H226" s="2" t="s">
        <v>8</v>
      </c>
      <c r="I226">
        <f t="shared" si="3"/>
        <v>1</v>
      </c>
    </row>
    <row r="227" spans="1:9" x14ac:dyDescent="0.25">
      <c r="A227" s="2">
        <v>79274</v>
      </c>
      <c r="B227" s="2">
        <v>406.97622580000001</v>
      </c>
      <c r="C227" s="2">
        <v>255.21782709999999</v>
      </c>
      <c r="D227" s="2">
        <v>0.77893275299999998</v>
      </c>
      <c r="E227" s="2">
        <v>81976</v>
      </c>
      <c r="F227" s="2">
        <v>0.70838545900000005</v>
      </c>
      <c r="G227" s="2">
        <v>1110.3779999999999</v>
      </c>
      <c r="H227" s="2" t="s">
        <v>8</v>
      </c>
      <c r="I227">
        <f t="shared" si="3"/>
        <v>1</v>
      </c>
    </row>
    <row r="228" spans="1:9" x14ac:dyDescent="0.25">
      <c r="A228" s="2">
        <v>88724</v>
      </c>
      <c r="B228" s="2">
        <v>446.43045569999998</v>
      </c>
      <c r="C228" s="2">
        <v>260.37875409999998</v>
      </c>
      <c r="D228" s="2">
        <v>0.81229561400000005</v>
      </c>
      <c r="E228" s="2">
        <v>92630</v>
      </c>
      <c r="F228" s="2">
        <v>0.656529107</v>
      </c>
      <c r="G228" s="2">
        <v>1216.5350000000001</v>
      </c>
      <c r="H228" s="2" t="s">
        <v>8</v>
      </c>
      <c r="I228">
        <f t="shared" si="3"/>
        <v>1</v>
      </c>
    </row>
    <row r="229" spans="1:9" x14ac:dyDescent="0.25">
      <c r="A229" s="2">
        <v>65469</v>
      </c>
      <c r="B229" s="2">
        <v>374.46623119999998</v>
      </c>
      <c r="C229" s="2">
        <v>227.5389974</v>
      </c>
      <c r="D229" s="2">
        <v>0.79421598400000004</v>
      </c>
      <c r="E229" s="2">
        <v>68018</v>
      </c>
      <c r="F229" s="2">
        <v>0.71443849100000001</v>
      </c>
      <c r="G229" s="2">
        <v>1020.029</v>
      </c>
      <c r="H229" s="2" t="s">
        <v>8</v>
      </c>
      <c r="I229">
        <f t="shared" si="3"/>
        <v>1</v>
      </c>
    </row>
    <row r="230" spans="1:9" x14ac:dyDescent="0.25">
      <c r="A230" s="2">
        <v>75799</v>
      </c>
      <c r="B230" s="2">
        <v>340.98270930000001</v>
      </c>
      <c r="C230" s="2">
        <v>289.15046999999998</v>
      </c>
      <c r="D230" s="2">
        <v>0.53000968100000001</v>
      </c>
      <c r="E230" s="2">
        <v>79230</v>
      </c>
      <c r="F230" s="2">
        <v>0.74110032400000003</v>
      </c>
      <c r="G230" s="2">
        <v>1065.191</v>
      </c>
      <c r="H230" s="2" t="s">
        <v>8</v>
      </c>
      <c r="I230">
        <f t="shared" si="3"/>
        <v>1</v>
      </c>
    </row>
    <row r="231" spans="1:9" x14ac:dyDescent="0.25">
      <c r="A231" s="2">
        <v>76741</v>
      </c>
      <c r="B231" s="2">
        <v>383.98216309999998</v>
      </c>
      <c r="C231" s="2">
        <v>258.1339883</v>
      </c>
      <c r="D231" s="2">
        <v>0.74031953100000003</v>
      </c>
      <c r="E231" s="2">
        <v>79198</v>
      </c>
      <c r="F231" s="2">
        <v>0.74520295199999997</v>
      </c>
      <c r="G231" s="2">
        <v>1056.74</v>
      </c>
      <c r="H231" s="2" t="s">
        <v>8</v>
      </c>
      <c r="I231">
        <f t="shared" si="3"/>
        <v>1</v>
      </c>
    </row>
    <row r="232" spans="1:9" x14ac:dyDescent="0.25">
      <c r="A232" s="2">
        <v>54219</v>
      </c>
      <c r="B232" s="2">
        <v>344.2908319</v>
      </c>
      <c r="C232" s="2">
        <v>204.4966891</v>
      </c>
      <c r="D232" s="2">
        <v>0.80449091399999995</v>
      </c>
      <c r="E232" s="2">
        <v>56526</v>
      </c>
      <c r="F232" s="2">
        <v>0.68849523800000001</v>
      </c>
      <c r="G232" s="2">
        <v>931.43</v>
      </c>
      <c r="H232" s="2" t="s">
        <v>8</v>
      </c>
      <c r="I232">
        <f t="shared" si="3"/>
        <v>1</v>
      </c>
    </row>
    <row r="233" spans="1:9" x14ac:dyDescent="0.25">
      <c r="A233" s="2">
        <v>52693</v>
      </c>
      <c r="B233" s="2">
        <v>283.50423869999997</v>
      </c>
      <c r="C233" s="2">
        <v>242.11395440000001</v>
      </c>
      <c r="D233" s="2">
        <v>0.52026527899999997</v>
      </c>
      <c r="E233" s="2">
        <v>54860</v>
      </c>
      <c r="F233" s="2">
        <v>0.73774921599999999</v>
      </c>
      <c r="G233" s="2">
        <v>895.745</v>
      </c>
      <c r="H233" s="2" t="s">
        <v>8</v>
      </c>
      <c r="I233">
        <f t="shared" si="3"/>
        <v>1</v>
      </c>
    </row>
    <row r="234" spans="1:9" x14ac:dyDescent="0.25">
      <c r="A234" s="2">
        <v>84539</v>
      </c>
      <c r="B234" s="2">
        <v>441.52889019999998</v>
      </c>
      <c r="C234" s="2">
        <v>248.3743168</v>
      </c>
      <c r="D234" s="2">
        <v>0.826775225</v>
      </c>
      <c r="E234" s="2">
        <v>87728</v>
      </c>
      <c r="F234" s="2">
        <v>0.68757726600000002</v>
      </c>
      <c r="G234" s="2">
        <v>1169.9829999999999</v>
      </c>
      <c r="H234" s="2" t="s">
        <v>8</v>
      </c>
      <c r="I234">
        <f t="shared" si="3"/>
        <v>1</v>
      </c>
    </row>
    <row r="235" spans="1:9" x14ac:dyDescent="0.25">
      <c r="A235" s="2">
        <v>34559</v>
      </c>
      <c r="B235" s="2">
        <v>264.51516750000002</v>
      </c>
      <c r="C235" s="2">
        <v>168.9830565</v>
      </c>
      <c r="D235" s="2">
        <v>0.76933903599999998</v>
      </c>
      <c r="E235" s="2">
        <v>36516</v>
      </c>
      <c r="F235" s="2">
        <v>0.664187423</v>
      </c>
      <c r="G235" s="2">
        <v>750.36500000000001</v>
      </c>
      <c r="H235" s="2" t="s">
        <v>8</v>
      </c>
      <c r="I235">
        <f t="shared" si="3"/>
        <v>1</v>
      </c>
    </row>
    <row r="236" spans="1:9" x14ac:dyDescent="0.25">
      <c r="A236" s="2">
        <v>49715</v>
      </c>
      <c r="B236" s="2">
        <v>302.34739059999998</v>
      </c>
      <c r="C236" s="2">
        <v>213.36451109999999</v>
      </c>
      <c r="D236" s="2">
        <v>0.70851749799999997</v>
      </c>
      <c r="E236" s="2">
        <v>52250</v>
      </c>
      <c r="F236" s="2">
        <v>0.65010722899999995</v>
      </c>
      <c r="G236" s="2">
        <v>877.43</v>
      </c>
      <c r="H236" s="2" t="s">
        <v>8</v>
      </c>
      <c r="I236">
        <f t="shared" si="3"/>
        <v>1</v>
      </c>
    </row>
    <row r="237" spans="1:9" x14ac:dyDescent="0.25">
      <c r="A237" s="2">
        <v>39716</v>
      </c>
      <c r="B237" s="2">
        <v>243.0382802</v>
      </c>
      <c r="C237" s="2">
        <v>210.11405690000001</v>
      </c>
      <c r="D237" s="2">
        <v>0.50257999499999995</v>
      </c>
      <c r="E237" s="2">
        <v>40598</v>
      </c>
      <c r="F237" s="2">
        <v>0.77943283299999999</v>
      </c>
      <c r="G237" s="2">
        <v>737.46799999999996</v>
      </c>
      <c r="H237" s="2" t="s">
        <v>8</v>
      </c>
      <c r="I237">
        <f t="shared" si="3"/>
        <v>1</v>
      </c>
    </row>
    <row r="238" spans="1:9" x14ac:dyDescent="0.25">
      <c r="A238" s="2">
        <v>46845</v>
      </c>
      <c r="B238" s="2">
        <v>264.9672544</v>
      </c>
      <c r="C238" s="2">
        <v>225.842499</v>
      </c>
      <c r="D238" s="2">
        <v>0.52298617000000003</v>
      </c>
      <c r="E238" s="2">
        <v>47739</v>
      </c>
      <c r="F238" s="2">
        <v>0.759090614</v>
      </c>
      <c r="G238" s="2">
        <v>799.99099999999999</v>
      </c>
      <c r="H238" s="2" t="s">
        <v>8</v>
      </c>
      <c r="I238">
        <f t="shared" si="3"/>
        <v>1</v>
      </c>
    </row>
    <row r="239" spans="1:9" x14ac:dyDescent="0.25">
      <c r="A239" s="2">
        <v>52547</v>
      </c>
      <c r="B239" s="2">
        <v>358.36571909999998</v>
      </c>
      <c r="C239" s="2">
        <v>189.2067438</v>
      </c>
      <c r="D239" s="2">
        <v>0.84926233600000001</v>
      </c>
      <c r="E239" s="2">
        <v>54649</v>
      </c>
      <c r="F239" s="2">
        <v>0.70340276300000004</v>
      </c>
      <c r="G239" s="2">
        <v>929.471</v>
      </c>
      <c r="H239" s="2" t="s">
        <v>8</v>
      </c>
      <c r="I239">
        <f t="shared" si="3"/>
        <v>1</v>
      </c>
    </row>
    <row r="240" spans="1:9" x14ac:dyDescent="0.25">
      <c r="A240" s="2">
        <v>41593</v>
      </c>
      <c r="B240" s="2">
        <v>310.6748925</v>
      </c>
      <c r="C240" s="2">
        <v>178.3232873</v>
      </c>
      <c r="D240" s="2">
        <v>0.818864551</v>
      </c>
      <c r="E240" s="2">
        <v>44753</v>
      </c>
      <c r="F240" s="2">
        <v>0.57266969599999995</v>
      </c>
      <c r="G240" s="2">
        <v>870.06299999999999</v>
      </c>
      <c r="H240" s="2" t="s">
        <v>8</v>
      </c>
      <c r="I240">
        <f t="shared" si="3"/>
        <v>1</v>
      </c>
    </row>
    <row r="241" spans="1:9" x14ac:dyDescent="0.25">
      <c r="A241" s="2">
        <v>44460</v>
      </c>
      <c r="B241" s="2">
        <v>294.62413199999997</v>
      </c>
      <c r="C241" s="2">
        <v>197.55657740000001</v>
      </c>
      <c r="D241" s="2">
        <v>0.741875489</v>
      </c>
      <c r="E241" s="2">
        <v>47486</v>
      </c>
      <c r="F241" s="2">
        <v>0.64742544300000004</v>
      </c>
      <c r="G241" s="2">
        <v>849.22500000000002</v>
      </c>
      <c r="H241" s="2" t="s">
        <v>8</v>
      </c>
      <c r="I241">
        <f t="shared" si="3"/>
        <v>1</v>
      </c>
    </row>
    <row r="242" spans="1:9" x14ac:dyDescent="0.25">
      <c r="A242" s="2">
        <v>51145</v>
      </c>
      <c r="B242" s="2">
        <v>317.34823749999998</v>
      </c>
      <c r="C242" s="2">
        <v>211.02559170000001</v>
      </c>
      <c r="D242" s="2">
        <v>0.74687418100000003</v>
      </c>
      <c r="E242" s="2">
        <v>53531</v>
      </c>
      <c r="F242" s="2">
        <v>0.71005136700000004</v>
      </c>
      <c r="G242" s="2">
        <v>895.04</v>
      </c>
      <c r="H242" s="2" t="s">
        <v>8</v>
      </c>
      <c r="I242">
        <f t="shared" si="3"/>
        <v>1</v>
      </c>
    </row>
    <row r="243" spans="1:9" x14ac:dyDescent="0.25">
      <c r="A243" s="2">
        <v>43345</v>
      </c>
      <c r="B243" s="2">
        <v>323.85921389999999</v>
      </c>
      <c r="C243" s="2">
        <v>175.18574459999999</v>
      </c>
      <c r="D243" s="2">
        <v>0.84106646399999996</v>
      </c>
      <c r="E243" s="2">
        <v>46785</v>
      </c>
      <c r="F243" s="2">
        <v>0.64927575299999996</v>
      </c>
      <c r="G243" s="2">
        <v>877.02</v>
      </c>
      <c r="H243" s="2" t="s">
        <v>8</v>
      </c>
      <c r="I243">
        <f t="shared" si="3"/>
        <v>1</v>
      </c>
    </row>
    <row r="244" spans="1:9" x14ac:dyDescent="0.25">
      <c r="A244" s="2">
        <v>53987</v>
      </c>
      <c r="B244" s="2">
        <v>331.35065859999997</v>
      </c>
      <c r="C244" s="2">
        <v>213.16744560000001</v>
      </c>
      <c r="D244" s="2">
        <v>0.76558994400000002</v>
      </c>
      <c r="E244" s="2">
        <v>56076</v>
      </c>
      <c r="F244" s="2">
        <v>0.673221768</v>
      </c>
      <c r="G244" s="2">
        <v>931.11699999999996</v>
      </c>
      <c r="H244" s="2" t="s">
        <v>8</v>
      </c>
      <c r="I244">
        <f t="shared" si="3"/>
        <v>1</v>
      </c>
    </row>
    <row r="245" spans="1:9" x14ac:dyDescent="0.25">
      <c r="A245" s="2">
        <v>59514</v>
      </c>
      <c r="B245" s="2">
        <v>368.63790929999999</v>
      </c>
      <c r="C245" s="2">
        <v>209.1269246</v>
      </c>
      <c r="D245" s="2">
        <v>0.82351375199999999</v>
      </c>
      <c r="E245" s="2">
        <v>61469</v>
      </c>
      <c r="F245" s="2">
        <v>0.75515797500000004</v>
      </c>
      <c r="G245" s="2">
        <v>968.36</v>
      </c>
      <c r="H245" s="2" t="s">
        <v>8</v>
      </c>
      <c r="I245">
        <f t="shared" si="3"/>
        <v>1</v>
      </c>
    </row>
    <row r="246" spans="1:9" x14ac:dyDescent="0.25">
      <c r="A246" s="2">
        <v>85739</v>
      </c>
      <c r="B246" s="2">
        <v>380.37037850000002</v>
      </c>
      <c r="C246" s="2">
        <v>288.2561589</v>
      </c>
      <c r="D246" s="2">
        <v>0.65245183100000004</v>
      </c>
      <c r="E246" s="2">
        <v>87052</v>
      </c>
      <c r="F246" s="2">
        <v>0.76215154299999999</v>
      </c>
      <c r="G246" s="2">
        <v>1094.576</v>
      </c>
      <c r="H246" s="2" t="s">
        <v>8</v>
      </c>
      <c r="I246">
        <f t="shared" si="3"/>
        <v>1</v>
      </c>
    </row>
    <row r="247" spans="1:9" x14ac:dyDescent="0.25">
      <c r="A247" s="2">
        <v>56096</v>
      </c>
      <c r="B247" s="2">
        <v>313.3863101</v>
      </c>
      <c r="C247" s="2">
        <v>232.28243990000001</v>
      </c>
      <c r="D247" s="2">
        <v>0.67128247600000002</v>
      </c>
      <c r="E247" s="2">
        <v>58701</v>
      </c>
      <c r="F247" s="2">
        <v>0.71176978099999999</v>
      </c>
      <c r="G247" s="2">
        <v>929.11500000000001</v>
      </c>
      <c r="H247" s="2" t="s">
        <v>8</v>
      </c>
      <c r="I247">
        <f t="shared" si="3"/>
        <v>1</v>
      </c>
    </row>
    <row r="248" spans="1:9" x14ac:dyDescent="0.25">
      <c r="A248" s="2">
        <v>46120</v>
      </c>
      <c r="B248" s="2">
        <v>300.09715840000001</v>
      </c>
      <c r="C248" s="2">
        <v>201.20631359999999</v>
      </c>
      <c r="D248" s="2">
        <v>0.74193612399999997</v>
      </c>
      <c r="E248" s="2">
        <v>49996</v>
      </c>
      <c r="F248" s="2">
        <v>0.62897198799999998</v>
      </c>
      <c r="G248" s="2">
        <v>907.02499999999998</v>
      </c>
      <c r="H248" s="2" t="s">
        <v>8</v>
      </c>
      <c r="I248">
        <f t="shared" si="3"/>
        <v>1</v>
      </c>
    </row>
    <row r="249" spans="1:9" x14ac:dyDescent="0.25">
      <c r="A249" s="2">
        <v>57676</v>
      </c>
      <c r="B249" s="2">
        <v>333.97004989999999</v>
      </c>
      <c r="C249" s="2">
        <v>222.27445660000001</v>
      </c>
      <c r="D249" s="2">
        <v>0.74635142399999999</v>
      </c>
      <c r="E249" s="2">
        <v>58991</v>
      </c>
      <c r="F249" s="2">
        <v>0.68866865700000002</v>
      </c>
      <c r="G249" s="2">
        <v>926.255</v>
      </c>
      <c r="H249" s="2" t="s">
        <v>8</v>
      </c>
      <c r="I249">
        <f t="shared" si="3"/>
        <v>1</v>
      </c>
    </row>
    <row r="250" spans="1:9" x14ac:dyDescent="0.25">
      <c r="A250" s="2">
        <v>62064</v>
      </c>
      <c r="B250" s="2">
        <v>352.36867039999998</v>
      </c>
      <c r="C250" s="2">
        <v>227.86414439999999</v>
      </c>
      <c r="D250" s="2">
        <v>0.76277495500000003</v>
      </c>
      <c r="E250" s="2">
        <v>64811</v>
      </c>
      <c r="F250" s="2">
        <v>0.65056603800000001</v>
      </c>
      <c r="G250" s="2">
        <v>1004.245</v>
      </c>
      <c r="H250" s="2" t="s">
        <v>8</v>
      </c>
      <c r="I250">
        <f t="shared" si="3"/>
        <v>1</v>
      </c>
    </row>
    <row r="251" spans="1:9" x14ac:dyDescent="0.25">
      <c r="A251" s="2">
        <v>50274</v>
      </c>
      <c r="B251" s="2">
        <v>305.39725579999998</v>
      </c>
      <c r="C251" s="2">
        <v>212.27344719999999</v>
      </c>
      <c r="D251" s="2">
        <v>0.71893897500000004</v>
      </c>
      <c r="E251" s="2">
        <v>52016</v>
      </c>
      <c r="F251" s="2">
        <v>0.68750769199999995</v>
      </c>
      <c r="G251" s="2">
        <v>868.95100000000002</v>
      </c>
      <c r="H251" s="2" t="s">
        <v>8</v>
      </c>
      <c r="I251">
        <f t="shared" si="3"/>
        <v>1</v>
      </c>
    </row>
    <row r="252" spans="1:9" x14ac:dyDescent="0.25">
      <c r="A252" s="2">
        <v>77225</v>
      </c>
      <c r="B252" s="2">
        <v>362.13734579999999</v>
      </c>
      <c r="C252" s="2">
        <v>277.0098428</v>
      </c>
      <c r="D252" s="2">
        <v>0.64411301499999996</v>
      </c>
      <c r="E252" s="2">
        <v>80872</v>
      </c>
      <c r="F252" s="2">
        <v>0.73248347199999997</v>
      </c>
      <c r="G252" s="2">
        <v>1110.44</v>
      </c>
      <c r="H252" s="2" t="s">
        <v>8</v>
      </c>
      <c r="I252">
        <f t="shared" si="3"/>
        <v>1</v>
      </c>
    </row>
    <row r="253" spans="1:9" x14ac:dyDescent="0.25">
      <c r="A253" s="2">
        <v>45598</v>
      </c>
      <c r="B253" s="2">
        <v>259.89626509999999</v>
      </c>
      <c r="C253" s="2">
        <v>225.6562198</v>
      </c>
      <c r="D253" s="2">
        <v>0.496118267</v>
      </c>
      <c r="E253" s="2">
        <v>47266</v>
      </c>
      <c r="F253" s="2">
        <v>0.74128625299999995</v>
      </c>
      <c r="G253" s="2">
        <v>813.27599999999995</v>
      </c>
      <c r="H253" s="2" t="s">
        <v>8</v>
      </c>
      <c r="I253">
        <f t="shared" si="3"/>
        <v>1</v>
      </c>
    </row>
    <row r="254" spans="1:9" x14ac:dyDescent="0.25">
      <c r="A254" s="2">
        <v>38545</v>
      </c>
      <c r="B254" s="2">
        <v>283.98753900000003</v>
      </c>
      <c r="C254" s="2">
        <v>175.42051470000001</v>
      </c>
      <c r="D254" s="2">
        <v>0.78640992399999998</v>
      </c>
      <c r="E254" s="2">
        <v>39765</v>
      </c>
      <c r="F254" s="2">
        <v>0.76043639500000004</v>
      </c>
      <c r="G254" s="2">
        <v>770.59</v>
      </c>
      <c r="H254" s="2" t="s">
        <v>8</v>
      </c>
      <c r="I254">
        <f t="shared" si="3"/>
        <v>1</v>
      </c>
    </row>
    <row r="255" spans="1:9" x14ac:dyDescent="0.25">
      <c r="A255" s="2">
        <v>39439</v>
      </c>
      <c r="B255" s="2">
        <v>246.7636115</v>
      </c>
      <c r="C255" s="2">
        <v>212.63539299999999</v>
      </c>
      <c r="D255" s="2">
        <v>0.50742366299999997</v>
      </c>
      <c r="E255" s="2">
        <v>42795</v>
      </c>
      <c r="F255" s="2">
        <v>0.646827284</v>
      </c>
      <c r="G255" s="2">
        <v>793.005</v>
      </c>
      <c r="H255" s="2" t="s">
        <v>8</v>
      </c>
      <c r="I255">
        <f t="shared" si="3"/>
        <v>1</v>
      </c>
    </row>
    <row r="256" spans="1:9" x14ac:dyDescent="0.25">
      <c r="A256" s="2">
        <v>74109</v>
      </c>
      <c r="B256" s="2">
        <v>416.71271710000002</v>
      </c>
      <c r="C256" s="2">
        <v>230.5595405</v>
      </c>
      <c r="D256" s="2">
        <v>0.83299418199999997</v>
      </c>
      <c r="E256" s="2">
        <v>78032</v>
      </c>
      <c r="F256" s="2">
        <v>0.70645936200000004</v>
      </c>
      <c r="G256" s="2">
        <v>1095.0550000000001</v>
      </c>
      <c r="H256" s="2" t="s">
        <v>8</v>
      </c>
      <c r="I256">
        <f t="shared" si="3"/>
        <v>1</v>
      </c>
    </row>
    <row r="257" spans="1:9" x14ac:dyDescent="0.25">
      <c r="A257" s="2">
        <v>41755</v>
      </c>
      <c r="B257" s="2">
        <v>296.78837609999999</v>
      </c>
      <c r="C257" s="2">
        <v>184.19137720000001</v>
      </c>
      <c r="D257" s="2">
        <v>0.78411528100000005</v>
      </c>
      <c r="E257" s="2">
        <v>43362</v>
      </c>
      <c r="F257" s="2">
        <v>0.69133083900000003</v>
      </c>
      <c r="G257" s="2">
        <v>804.55899999999997</v>
      </c>
      <c r="H257" s="2" t="s">
        <v>8</v>
      </c>
      <c r="I257">
        <f t="shared" si="3"/>
        <v>1</v>
      </c>
    </row>
    <row r="258" spans="1:9" x14ac:dyDescent="0.25">
      <c r="A258" s="2">
        <v>61463</v>
      </c>
      <c r="B258" s="2">
        <v>369.39974549999999</v>
      </c>
      <c r="C258" s="2">
        <v>213.6196205</v>
      </c>
      <c r="D258" s="2">
        <v>0.81583234999999998</v>
      </c>
      <c r="E258" s="2">
        <v>63117</v>
      </c>
      <c r="F258" s="2">
        <v>0.78677675400000002</v>
      </c>
      <c r="G258" s="2">
        <v>966.49300000000005</v>
      </c>
      <c r="H258" s="2" t="s">
        <v>8</v>
      </c>
      <c r="I258">
        <f t="shared" si="3"/>
        <v>1</v>
      </c>
    </row>
    <row r="259" spans="1:9" x14ac:dyDescent="0.25">
      <c r="A259" s="2">
        <v>43743</v>
      </c>
      <c r="B259" s="2">
        <v>300.90633500000001</v>
      </c>
      <c r="C259" s="2">
        <v>185.85123179999999</v>
      </c>
      <c r="D259" s="2">
        <v>0.78646240700000003</v>
      </c>
      <c r="E259" s="2">
        <v>44836</v>
      </c>
      <c r="F259" s="2">
        <v>0.67008272099999999</v>
      </c>
      <c r="G259" s="2">
        <v>802.26099999999997</v>
      </c>
      <c r="H259" s="2" t="s">
        <v>8</v>
      </c>
      <c r="I259">
        <f t="shared" ref="I259:I322" si="4">IF(H259="Kecimen", 1, 0)</f>
        <v>1</v>
      </c>
    </row>
    <row r="260" spans="1:9" x14ac:dyDescent="0.25">
      <c r="A260" s="2">
        <v>73499</v>
      </c>
      <c r="B260" s="2">
        <v>346.05108239999998</v>
      </c>
      <c r="C260" s="2">
        <v>275.51390730000003</v>
      </c>
      <c r="D260" s="2">
        <v>0.60507901500000005</v>
      </c>
      <c r="E260" s="2">
        <v>76355</v>
      </c>
      <c r="F260" s="2">
        <v>0.73124602000000005</v>
      </c>
      <c r="G260" s="2">
        <v>1050.0119999999999</v>
      </c>
      <c r="H260" s="2" t="s">
        <v>8</v>
      </c>
      <c r="I260">
        <f t="shared" si="4"/>
        <v>1</v>
      </c>
    </row>
    <row r="261" spans="1:9" x14ac:dyDescent="0.25">
      <c r="A261" s="2">
        <v>40403</v>
      </c>
      <c r="B261" s="2">
        <v>289.25931639999999</v>
      </c>
      <c r="C261" s="2">
        <v>179.22338339999999</v>
      </c>
      <c r="D261" s="2">
        <v>0.78492233700000003</v>
      </c>
      <c r="E261" s="2">
        <v>41209</v>
      </c>
      <c r="F261" s="2">
        <v>0.72220434700000002</v>
      </c>
      <c r="G261" s="2">
        <v>761.94899999999996</v>
      </c>
      <c r="H261" s="2" t="s">
        <v>8</v>
      </c>
      <c r="I261">
        <f t="shared" si="4"/>
        <v>1</v>
      </c>
    </row>
    <row r="262" spans="1:9" x14ac:dyDescent="0.25">
      <c r="A262" s="2">
        <v>62343</v>
      </c>
      <c r="B262" s="2">
        <v>348.2887882</v>
      </c>
      <c r="C262" s="2">
        <v>232.82004040000001</v>
      </c>
      <c r="D262" s="2">
        <v>0.74374056700000002</v>
      </c>
      <c r="E262" s="2">
        <v>63897</v>
      </c>
      <c r="F262" s="2">
        <v>0.70562069900000002</v>
      </c>
      <c r="G262" s="2">
        <v>979.447</v>
      </c>
      <c r="H262" s="2" t="s">
        <v>8</v>
      </c>
      <c r="I262">
        <f t="shared" si="4"/>
        <v>1</v>
      </c>
    </row>
    <row r="263" spans="1:9" x14ac:dyDescent="0.25">
      <c r="A263" s="2">
        <v>46008</v>
      </c>
      <c r="B263" s="2">
        <v>296.87928419999997</v>
      </c>
      <c r="C263" s="2">
        <v>212.0277194</v>
      </c>
      <c r="D263" s="2">
        <v>0.69995359400000001</v>
      </c>
      <c r="E263" s="2">
        <v>48762</v>
      </c>
      <c r="F263" s="2">
        <v>0.69527897000000005</v>
      </c>
      <c r="G263" s="2">
        <v>860.58</v>
      </c>
      <c r="H263" s="2" t="s">
        <v>8</v>
      </c>
      <c r="I263">
        <f t="shared" si="4"/>
        <v>1</v>
      </c>
    </row>
    <row r="264" spans="1:9" x14ac:dyDescent="0.25">
      <c r="A264" s="2">
        <v>43495</v>
      </c>
      <c r="B264" s="2">
        <v>271.6466724</v>
      </c>
      <c r="C264" s="2">
        <v>205.1640687</v>
      </c>
      <c r="D264" s="2">
        <v>0.65542444600000005</v>
      </c>
      <c r="E264" s="2">
        <v>44535</v>
      </c>
      <c r="F264" s="2">
        <v>0.75402191200000002</v>
      </c>
      <c r="G264" s="2">
        <v>785.84299999999996</v>
      </c>
      <c r="H264" s="2" t="s">
        <v>8</v>
      </c>
      <c r="I264">
        <f t="shared" si="4"/>
        <v>1</v>
      </c>
    </row>
    <row r="265" spans="1:9" x14ac:dyDescent="0.25">
      <c r="A265" s="2">
        <v>50649</v>
      </c>
      <c r="B265" s="2">
        <v>327.11099480000001</v>
      </c>
      <c r="C265" s="2">
        <v>199.54091969999999</v>
      </c>
      <c r="D265" s="2">
        <v>0.79239385200000001</v>
      </c>
      <c r="E265" s="2">
        <v>52462</v>
      </c>
      <c r="F265" s="2">
        <v>0.76629448099999997</v>
      </c>
      <c r="G265" s="2">
        <v>875.26700000000005</v>
      </c>
      <c r="H265" s="2" t="s">
        <v>8</v>
      </c>
      <c r="I265">
        <f t="shared" si="4"/>
        <v>1</v>
      </c>
    </row>
    <row r="266" spans="1:9" x14ac:dyDescent="0.25">
      <c r="A266" s="2">
        <v>61235</v>
      </c>
      <c r="B266" s="2">
        <v>349.02641290000003</v>
      </c>
      <c r="C266" s="2">
        <v>226.8031</v>
      </c>
      <c r="D266" s="2">
        <v>0.76009117800000003</v>
      </c>
      <c r="E266" s="2">
        <v>63504</v>
      </c>
      <c r="F266" s="2">
        <v>0.71872065699999999</v>
      </c>
      <c r="G266" s="2">
        <v>974.07899999999995</v>
      </c>
      <c r="H266" s="2" t="s">
        <v>8</v>
      </c>
      <c r="I266">
        <f t="shared" si="4"/>
        <v>1</v>
      </c>
    </row>
    <row r="267" spans="1:9" x14ac:dyDescent="0.25">
      <c r="A267" s="2">
        <v>78883</v>
      </c>
      <c r="B267" s="2">
        <v>395.10009710000003</v>
      </c>
      <c r="C267" s="2">
        <v>256.96496589999998</v>
      </c>
      <c r="D267" s="2">
        <v>0.75960952500000001</v>
      </c>
      <c r="E267" s="2">
        <v>80973</v>
      </c>
      <c r="F267" s="2">
        <v>0.67844671899999998</v>
      </c>
      <c r="G267" s="2">
        <v>1092.7090000000001</v>
      </c>
      <c r="H267" s="2" t="s">
        <v>8</v>
      </c>
      <c r="I267">
        <f t="shared" si="4"/>
        <v>1</v>
      </c>
    </row>
    <row r="268" spans="1:9" x14ac:dyDescent="0.25">
      <c r="A268" s="2">
        <v>58734</v>
      </c>
      <c r="B268" s="2">
        <v>367.48394619999999</v>
      </c>
      <c r="C268" s="2">
        <v>205.02108029999999</v>
      </c>
      <c r="D268" s="2">
        <v>0.82990491300000002</v>
      </c>
      <c r="E268" s="2">
        <v>59845</v>
      </c>
      <c r="F268" s="2">
        <v>0.75747688300000005</v>
      </c>
      <c r="G268" s="2">
        <v>945.19100000000003</v>
      </c>
      <c r="H268" s="2" t="s">
        <v>8</v>
      </c>
      <c r="I268">
        <f t="shared" si="4"/>
        <v>1</v>
      </c>
    </row>
    <row r="269" spans="1:9" x14ac:dyDescent="0.25">
      <c r="A269" s="2">
        <v>68253</v>
      </c>
      <c r="B269" s="2">
        <v>388.45472289999998</v>
      </c>
      <c r="C269" s="2">
        <v>224.73169089999999</v>
      </c>
      <c r="D269" s="2">
        <v>0.81566296800000004</v>
      </c>
      <c r="E269" s="2">
        <v>70347</v>
      </c>
      <c r="F269" s="2">
        <v>0.746130132</v>
      </c>
      <c r="G269" s="2">
        <v>1042.2570000000001</v>
      </c>
      <c r="H269" s="2" t="s">
        <v>8</v>
      </c>
      <c r="I269">
        <f t="shared" si="4"/>
        <v>1</v>
      </c>
    </row>
    <row r="270" spans="1:9" x14ac:dyDescent="0.25">
      <c r="A270" s="2">
        <v>62401</v>
      </c>
      <c r="B270" s="2">
        <v>394.39750049999998</v>
      </c>
      <c r="C270" s="2">
        <v>203.13868679999999</v>
      </c>
      <c r="D270" s="2">
        <v>0.85715365399999999</v>
      </c>
      <c r="E270" s="2">
        <v>64722</v>
      </c>
      <c r="F270" s="2">
        <v>0.74008491899999995</v>
      </c>
      <c r="G270" s="2">
        <v>1004.349</v>
      </c>
      <c r="H270" s="2" t="s">
        <v>8</v>
      </c>
      <c r="I270">
        <f t="shared" si="4"/>
        <v>1</v>
      </c>
    </row>
    <row r="271" spans="1:9" x14ac:dyDescent="0.25">
      <c r="A271" s="2">
        <v>73046</v>
      </c>
      <c r="B271" s="2">
        <v>397.33816359999997</v>
      </c>
      <c r="C271" s="2">
        <v>234.82824059999999</v>
      </c>
      <c r="D271" s="2">
        <v>0.80666900100000005</v>
      </c>
      <c r="E271" s="2">
        <v>74242</v>
      </c>
      <c r="F271" s="2">
        <v>0.69065088299999999</v>
      </c>
      <c r="G271" s="2">
        <v>1037.3989999999999</v>
      </c>
      <c r="H271" s="2" t="s">
        <v>8</v>
      </c>
      <c r="I271">
        <f t="shared" si="4"/>
        <v>1</v>
      </c>
    </row>
    <row r="272" spans="1:9" x14ac:dyDescent="0.25">
      <c r="A272" s="2">
        <v>54968</v>
      </c>
      <c r="B272" s="2">
        <v>300.95443230000001</v>
      </c>
      <c r="C272" s="2">
        <v>234.38956999999999</v>
      </c>
      <c r="D272" s="2">
        <v>0.62724649899999996</v>
      </c>
      <c r="E272" s="2">
        <v>56851</v>
      </c>
      <c r="F272" s="2">
        <v>0.75133952999999998</v>
      </c>
      <c r="G272" s="2">
        <v>893.64400000000001</v>
      </c>
      <c r="H272" s="2" t="s">
        <v>8</v>
      </c>
      <c r="I272">
        <f t="shared" si="4"/>
        <v>1</v>
      </c>
    </row>
    <row r="273" spans="1:9" x14ac:dyDescent="0.25">
      <c r="A273" s="2">
        <v>84057</v>
      </c>
      <c r="B273" s="2">
        <v>452.7756953</v>
      </c>
      <c r="C273" s="2">
        <v>245.2199818</v>
      </c>
      <c r="D273" s="2">
        <v>0.84064107600000004</v>
      </c>
      <c r="E273" s="2">
        <v>86710</v>
      </c>
      <c r="F273" s="2">
        <v>0.62201781899999997</v>
      </c>
      <c r="G273" s="2">
        <v>1179.0239999999999</v>
      </c>
      <c r="H273" s="2" t="s">
        <v>8</v>
      </c>
      <c r="I273">
        <f t="shared" si="4"/>
        <v>1</v>
      </c>
    </row>
    <row r="274" spans="1:9" x14ac:dyDescent="0.25">
      <c r="A274" s="2">
        <v>90178</v>
      </c>
      <c r="B274" s="2">
        <v>466.24938700000001</v>
      </c>
      <c r="C274" s="2">
        <v>250.1043018</v>
      </c>
      <c r="D274" s="2">
        <v>0.843952802</v>
      </c>
      <c r="E274" s="2">
        <v>92321</v>
      </c>
      <c r="F274" s="2">
        <v>0.75200346900000004</v>
      </c>
      <c r="G274" s="2">
        <v>1180.4780000000001</v>
      </c>
      <c r="H274" s="2" t="s">
        <v>8</v>
      </c>
      <c r="I274">
        <f t="shared" si="4"/>
        <v>1</v>
      </c>
    </row>
    <row r="275" spans="1:9" x14ac:dyDescent="0.25">
      <c r="A275" s="2">
        <v>67883</v>
      </c>
      <c r="B275" s="2">
        <v>383.18901770000002</v>
      </c>
      <c r="C275" s="2">
        <v>233.35667340000001</v>
      </c>
      <c r="D275" s="2">
        <v>0.79318111800000002</v>
      </c>
      <c r="E275" s="2">
        <v>70360</v>
      </c>
      <c r="F275" s="2">
        <v>0.69781044400000003</v>
      </c>
      <c r="G275" s="2">
        <v>1030.8689999999999</v>
      </c>
      <c r="H275" s="2" t="s">
        <v>8</v>
      </c>
      <c r="I275">
        <f t="shared" si="4"/>
        <v>1</v>
      </c>
    </row>
    <row r="276" spans="1:9" x14ac:dyDescent="0.25">
      <c r="A276" s="2">
        <v>43901</v>
      </c>
      <c r="B276" s="2">
        <v>304.10034949999999</v>
      </c>
      <c r="C276" s="2">
        <v>191.29827349999999</v>
      </c>
      <c r="D276" s="2">
        <v>0.77735433399999998</v>
      </c>
      <c r="E276" s="2">
        <v>46443</v>
      </c>
      <c r="F276" s="2">
        <v>0.64874170600000003</v>
      </c>
      <c r="G276" s="2">
        <v>884.495</v>
      </c>
      <c r="H276" s="2" t="s">
        <v>8</v>
      </c>
      <c r="I276">
        <f t="shared" si="4"/>
        <v>1</v>
      </c>
    </row>
    <row r="277" spans="1:9" x14ac:dyDescent="0.25">
      <c r="A277" s="2">
        <v>33662</v>
      </c>
      <c r="B277" s="2">
        <v>227.29379170000001</v>
      </c>
      <c r="C277" s="2">
        <v>191.10903830000001</v>
      </c>
      <c r="D277" s="2">
        <v>0.54134302000000001</v>
      </c>
      <c r="E277" s="2">
        <v>34787</v>
      </c>
      <c r="F277" s="2">
        <v>0.79299865700000005</v>
      </c>
      <c r="G277" s="2">
        <v>699.41499999999996</v>
      </c>
      <c r="H277" s="2" t="s">
        <v>8</v>
      </c>
      <c r="I277">
        <f t="shared" si="4"/>
        <v>1</v>
      </c>
    </row>
    <row r="278" spans="1:9" x14ac:dyDescent="0.25">
      <c r="A278" s="2">
        <v>77043</v>
      </c>
      <c r="B278" s="2">
        <v>388.69272740000002</v>
      </c>
      <c r="C278" s="2">
        <v>257.54629019999999</v>
      </c>
      <c r="D278" s="2">
        <v>0.74897689700000003</v>
      </c>
      <c r="E278" s="2">
        <v>80094</v>
      </c>
      <c r="F278" s="2">
        <v>0.72693048000000005</v>
      </c>
      <c r="G278" s="2">
        <v>1112.212</v>
      </c>
      <c r="H278" s="2" t="s">
        <v>8</v>
      </c>
      <c r="I278">
        <f t="shared" si="4"/>
        <v>1</v>
      </c>
    </row>
    <row r="279" spans="1:9" x14ac:dyDescent="0.25">
      <c r="A279" s="2">
        <v>64875</v>
      </c>
      <c r="B279" s="2">
        <v>393.21466400000003</v>
      </c>
      <c r="C279" s="2">
        <v>212.95482380000001</v>
      </c>
      <c r="D279" s="2">
        <v>0.84065310500000001</v>
      </c>
      <c r="E279" s="2">
        <v>67701</v>
      </c>
      <c r="F279" s="2">
        <v>0.77052354000000001</v>
      </c>
      <c r="G279" s="2">
        <v>1014.789</v>
      </c>
      <c r="H279" s="2" t="s">
        <v>8</v>
      </c>
      <c r="I279">
        <f t="shared" si="4"/>
        <v>1</v>
      </c>
    </row>
    <row r="280" spans="1:9" x14ac:dyDescent="0.25">
      <c r="A280" s="2">
        <v>42609</v>
      </c>
      <c r="B280" s="2">
        <v>280.14901650000002</v>
      </c>
      <c r="C280" s="2">
        <v>200.27187409999999</v>
      </c>
      <c r="D280" s="2">
        <v>0.69925100600000001</v>
      </c>
      <c r="E280" s="2">
        <v>44944</v>
      </c>
      <c r="F280" s="2">
        <v>0.67312796200000002</v>
      </c>
      <c r="G280" s="2">
        <v>840.16700000000003</v>
      </c>
      <c r="H280" s="2" t="s">
        <v>8</v>
      </c>
      <c r="I280">
        <f t="shared" si="4"/>
        <v>1</v>
      </c>
    </row>
    <row r="281" spans="1:9" x14ac:dyDescent="0.25">
      <c r="A281" s="2">
        <v>79510</v>
      </c>
      <c r="B281" s="2">
        <v>380.71919339999999</v>
      </c>
      <c r="C281" s="2">
        <v>267.0341186</v>
      </c>
      <c r="D281" s="2">
        <v>0.712773879</v>
      </c>
      <c r="E281" s="2">
        <v>81779</v>
      </c>
      <c r="F281" s="2">
        <v>0.73159735000000004</v>
      </c>
      <c r="G281" s="2">
        <v>1075.307</v>
      </c>
      <c r="H281" s="2" t="s">
        <v>8</v>
      </c>
      <c r="I281">
        <f t="shared" si="4"/>
        <v>1</v>
      </c>
    </row>
    <row r="282" spans="1:9" x14ac:dyDescent="0.25">
      <c r="A282" s="2">
        <v>58857</v>
      </c>
      <c r="B282" s="2">
        <v>320.81190809999998</v>
      </c>
      <c r="C282" s="2">
        <v>235.38604530000001</v>
      </c>
      <c r="D282" s="2">
        <v>0.67945218500000004</v>
      </c>
      <c r="E282" s="2">
        <v>60597</v>
      </c>
      <c r="F282" s="2">
        <v>0.69036420200000004</v>
      </c>
      <c r="G282" s="2">
        <v>927.048</v>
      </c>
      <c r="H282" s="2" t="s">
        <v>8</v>
      </c>
      <c r="I282">
        <f t="shared" si="4"/>
        <v>1</v>
      </c>
    </row>
    <row r="283" spans="1:9" x14ac:dyDescent="0.25">
      <c r="A283" s="2">
        <v>67754</v>
      </c>
      <c r="B283" s="2">
        <v>349.19713780000001</v>
      </c>
      <c r="C283" s="2">
        <v>251.67963779999999</v>
      </c>
      <c r="D283" s="2">
        <v>0.69320759700000001</v>
      </c>
      <c r="E283" s="2">
        <v>69536</v>
      </c>
      <c r="F283" s="2">
        <v>0.65526112199999997</v>
      </c>
      <c r="G283" s="2">
        <v>1032.3579999999999</v>
      </c>
      <c r="H283" s="2" t="s">
        <v>8</v>
      </c>
      <c r="I283">
        <f t="shared" si="4"/>
        <v>1</v>
      </c>
    </row>
    <row r="284" spans="1:9" x14ac:dyDescent="0.25">
      <c r="A284" s="2">
        <v>54842</v>
      </c>
      <c r="B284" s="2">
        <v>308.23244349999999</v>
      </c>
      <c r="C284" s="2">
        <v>227.25773150000001</v>
      </c>
      <c r="D284" s="2">
        <v>0.67557272999999995</v>
      </c>
      <c r="E284" s="2">
        <v>55879</v>
      </c>
      <c r="F284" s="2">
        <v>0.73819522999999998</v>
      </c>
      <c r="G284" s="2">
        <v>887.10900000000004</v>
      </c>
      <c r="H284" s="2" t="s">
        <v>8</v>
      </c>
      <c r="I284">
        <f t="shared" si="4"/>
        <v>1</v>
      </c>
    </row>
    <row r="285" spans="1:9" x14ac:dyDescent="0.25">
      <c r="A285" s="2">
        <v>78352</v>
      </c>
      <c r="B285" s="2">
        <v>408.80968810000002</v>
      </c>
      <c r="C285" s="2">
        <v>245.44080890000001</v>
      </c>
      <c r="D285" s="2">
        <v>0.79971550499999999</v>
      </c>
      <c r="E285" s="2">
        <v>80474</v>
      </c>
      <c r="F285" s="2">
        <v>0.68427303799999994</v>
      </c>
      <c r="G285" s="2">
        <v>1099.5119999999999</v>
      </c>
      <c r="H285" s="2" t="s">
        <v>8</v>
      </c>
      <c r="I285">
        <f t="shared" si="4"/>
        <v>1</v>
      </c>
    </row>
    <row r="286" spans="1:9" x14ac:dyDescent="0.25">
      <c r="A286" s="2">
        <v>72447</v>
      </c>
      <c r="B286" s="2">
        <v>401.74204020000002</v>
      </c>
      <c r="C286" s="2">
        <v>231.53723690000001</v>
      </c>
      <c r="D286" s="2">
        <v>0.81721487599999998</v>
      </c>
      <c r="E286" s="2">
        <v>74481</v>
      </c>
      <c r="F286" s="2">
        <v>0.70910372200000005</v>
      </c>
      <c r="G286" s="2">
        <v>1055.3019999999999</v>
      </c>
      <c r="H286" s="2" t="s">
        <v>8</v>
      </c>
      <c r="I286">
        <f t="shared" si="4"/>
        <v>1</v>
      </c>
    </row>
    <row r="287" spans="1:9" x14ac:dyDescent="0.25">
      <c r="A287" s="2">
        <v>58239</v>
      </c>
      <c r="B287" s="2">
        <v>324.29506259999999</v>
      </c>
      <c r="C287" s="2">
        <v>230.99725810000001</v>
      </c>
      <c r="D287" s="2">
        <v>0.70186923999999995</v>
      </c>
      <c r="E287" s="2">
        <v>59977</v>
      </c>
      <c r="F287" s="2">
        <v>0.72119028200000002</v>
      </c>
      <c r="G287" s="2">
        <v>940.22</v>
      </c>
      <c r="H287" s="2" t="s">
        <v>8</v>
      </c>
      <c r="I287">
        <f t="shared" si="4"/>
        <v>1</v>
      </c>
    </row>
    <row r="288" spans="1:9" x14ac:dyDescent="0.25">
      <c r="A288" s="2">
        <v>93879</v>
      </c>
      <c r="B288" s="2">
        <v>409.48690699999997</v>
      </c>
      <c r="C288" s="2">
        <v>292.91609890000001</v>
      </c>
      <c r="D288" s="2">
        <v>0.69879222500000004</v>
      </c>
      <c r="E288" s="2">
        <v>96072</v>
      </c>
      <c r="F288" s="2">
        <v>0.76766892099999995</v>
      </c>
      <c r="G288" s="2">
        <v>1174.1659999999999</v>
      </c>
      <c r="H288" s="2" t="s">
        <v>8</v>
      </c>
      <c r="I288">
        <f t="shared" si="4"/>
        <v>1</v>
      </c>
    </row>
    <row r="289" spans="1:9" x14ac:dyDescent="0.25">
      <c r="A289" s="2">
        <v>68129</v>
      </c>
      <c r="B289" s="2">
        <v>381.17548959999999</v>
      </c>
      <c r="C289" s="2">
        <v>230.05602049999999</v>
      </c>
      <c r="D289" s="2">
        <v>0.79733001000000003</v>
      </c>
      <c r="E289" s="2">
        <v>70141</v>
      </c>
      <c r="F289" s="2">
        <v>0.65970446999999999</v>
      </c>
      <c r="G289" s="2">
        <v>1050.867</v>
      </c>
      <c r="H289" s="2" t="s">
        <v>8</v>
      </c>
      <c r="I289">
        <f t="shared" si="4"/>
        <v>1</v>
      </c>
    </row>
    <row r="290" spans="1:9" x14ac:dyDescent="0.25">
      <c r="A290" s="2">
        <v>74426</v>
      </c>
      <c r="B290" s="2">
        <v>411.69682030000001</v>
      </c>
      <c r="C290" s="2">
        <v>231.7495984</v>
      </c>
      <c r="D290" s="2">
        <v>0.82651597899999996</v>
      </c>
      <c r="E290" s="2">
        <v>76449</v>
      </c>
      <c r="F290" s="2">
        <v>0.67945370599999999</v>
      </c>
      <c r="G290" s="2">
        <v>1071.6120000000001</v>
      </c>
      <c r="H290" s="2" t="s">
        <v>8</v>
      </c>
      <c r="I290">
        <f t="shared" si="4"/>
        <v>1</v>
      </c>
    </row>
    <row r="291" spans="1:9" x14ac:dyDescent="0.25">
      <c r="A291" s="2">
        <v>60650</v>
      </c>
      <c r="B291" s="2">
        <v>324.36162669999999</v>
      </c>
      <c r="C291" s="2">
        <v>242.2285019</v>
      </c>
      <c r="D291" s="2">
        <v>0.66506517200000004</v>
      </c>
      <c r="E291" s="2">
        <v>62580</v>
      </c>
      <c r="F291" s="2">
        <v>0.72154278100000002</v>
      </c>
      <c r="G291" s="2">
        <v>941.48599999999999</v>
      </c>
      <c r="H291" s="2" t="s">
        <v>8</v>
      </c>
      <c r="I291">
        <f t="shared" si="4"/>
        <v>1</v>
      </c>
    </row>
    <row r="292" spans="1:9" x14ac:dyDescent="0.25">
      <c r="A292" s="2">
        <v>136340</v>
      </c>
      <c r="B292" s="2">
        <v>722.85391719999996</v>
      </c>
      <c r="C292" s="2">
        <v>311.34135509999999</v>
      </c>
      <c r="D292" s="2">
        <v>0.90248976199999997</v>
      </c>
      <c r="E292" s="2">
        <v>176818</v>
      </c>
      <c r="F292" s="2">
        <v>0.52977404800000005</v>
      </c>
      <c r="G292" s="2">
        <v>2098.2629999999999</v>
      </c>
      <c r="H292" s="2" t="s">
        <v>8</v>
      </c>
      <c r="I292">
        <f t="shared" si="4"/>
        <v>1</v>
      </c>
    </row>
    <row r="293" spans="1:9" x14ac:dyDescent="0.25">
      <c r="A293" s="2">
        <v>65051</v>
      </c>
      <c r="B293" s="2">
        <v>381.21395030000002</v>
      </c>
      <c r="C293" s="2">
        <v>218.2168451</v>
      </c>
      <c r="D293" s="2">
        <v>0.81995625999999999</v>
      </c>
      <c r="E293" s="2">
        <v>66476</v>
      </c>
      <c r="F293" s="2">
        <v>0.64435639600000005</v>
      </c>
      <c r="G293" s="2">
        <v>1002.035</v>
      </c>
      <c r="H293" s="2" t="s">
        <v>8</v>
      </c>
      <c r="I293">
        <f t="shared" si="4"/>
        <v>1</v>
      </c>
    </row>
    <row r="294" spans="1:9" x14ac:dyDescent="0.25">
      <c r="A294" s="2">
        <v>72219</v>
      </c>
      <c r="B294" s="2">
        <v>376.65049249999998</v>
      </c>
      <c r="C294" s="2">
        <v>249.52945439999999</v>
      </c>
      <c r="D294" s="2">
        <v>0.74906542799999998</v>
      </c>
      <c r="E294" s="2">
        <v>74373</v>
      </c>
      <c r="F294" s="2">
        <v>0.77779453099999996</v>
      </c>
      <c r="G294" s="2">
        <v>1050.221</v>
      </c>
      <c r="H294" s="2" t="s">
        <v>8</v>
      </c>
      <c r="I294">
        <f t="shared" si="4"/>
        <v>1</v>
      </c>
    </row>
    <row r="295" spans="1:9" x14ac:dyDescent="0.25">
      <c r="A295" s="2">
        <v>81405</v>
      </c>
      <c r="B295" s="2">
        <v>421.09489280000003</v>
      </c>
      <c r="C295" s="2">
        <v>248.08676539999999</v>
      </c>
      <c r="D295" s="2">
        <v>0.80802592100000004</v>
      </c>
      <c r="E295" s="2">
        <v>83634</v>
      </c>
      <c r="F295" s="2">
        <v>0.71372834399999996</v>
      </c>
      <c r="G295" s="2">
        <v>1148.6510000000001</v>
      </c>
      <c r="H295" s="2" t="s">
        <v>8</v>
      </c>
      <c r="I295">
        <f t="shared" si="4"/>
        <v>1</v>
      </c>
    </row>
    <row r="296" spans="1:9" x14ac:dyDescent="0.25">
      <c r="A296" s="2">
        <v>70196</v>
      </c>
      <c r="B296" s="2">
        <v>373.19764709999998</v>
      </c>
      <c r="C296" s="2">
        <v>243.8811053</v>
      </c>
      <c r="D296" s="2">
        <v>0.75693474400000005</v>
      </c>
      <c r="E296" s="2">
        <v>71937</v>
      </c>
      <c r="F296" s="2">
        <v>0.69078992699999997</v>
      </c>
      <c r="G296" s="2">
        <v>1024.2560000000001</v>
      </c>
      <c r="H296" s="2" t="s">
        <v>8</v>
      </c>
      <c r="I296">
        <f t="shared" si="4"/>
        <v>1</v>
      </c>
    </row>
    <row r="297" spans="1:9" x14ac:dyDescent="0.25">
      <c r="A297" s="2">
        <v>69120</v>
      </c>
      <c r="B297" s="2">
        <v>352.01140299999997</v>
      </c>
      <c r="C297" s="2">
        <v>250.8148535</v>
      </c>
      <c r="D297" s="2">
        <v>0.70165269900000005</v>
      </c>
      <c r="E297" s="2">
        <v>70274</v>
      </c>
      <c r="F297" s="2">
        <v>0.703439853</v>
      </c>
      <c r="G297" s="2">
        <v>978.43399999999997</v>
      </c>
      <c r="H297" s="2" t="s">
        <v>8</v>
      </c>
      <c r="I297">
        <f t="shared" si="4"/>
        <v>1</v>
      </c>
    </row>
    <row r="298" spans="1:9" x14ac:dyDescent="0.25">
      <c r="A298" s="2">
        <v>56327</v>
      </c>
      <c r="B298" s="2">
        <v>297.76572470000002</v>
      </c>
      <c r="C298" s="2">
        <v>241.93442569999999</v>
      </c>
      <c r="D298" s="2">
        <v>0.58296224699999999</v>
      </c>
      <c r="E298" s="2">
        <v>58178</v>
      </c>
      <c r="F298" s="2">
        <v>0.72773901799999996</v>
      </c>
      <c r="G298" s="2">
        <v>915.49599999999998</v>
      </c>
      <c r="H298" s="2" t="s">
        <v>8</v>
      </c>
      <c r="I298">
        <f t="shared" si="4"/>
        <v>1</v>
      </c>
    </row>
    <row r="299" spans="1:9" x14ac:dyDescent="0.25">
      <c r="A299" s="2">
        <v>54983</v>
      </c>
      <c r="B299" s="2">
        <v>292.8989067</v>
      </c>
      <c r="C299" s="2">
        <v>248.40802009999999</v>
      </c>
      <c r="D299" s="2">
        <v>0.52983369199999997</v>
      </c>
      <c r="E299" s="2">
        <v>58095</v>
      </c>
      <c r="F299" s="2">
        <v>0.72527371100000004</v>
      </c>
      <c r="G299" s="2">
        <v>921.61300000000006</v>
      </c>
      <c r="H299" s="2" t="s">
        <v>8</v>
      </c>
      <c r="I299">
        <f t="shared" si="4"/>
        <v>1</v>
      </c>
    </row>
    <row r="300" spans="1:9" x14ac:dyDescent="0.25">
      <c r="A300" s="2">
        <v>105020</v>
      </c>
      <c r="B300" s="2">
        <v>440.38963109999997</v>
      </c>
      <c r="C300" s="2">
        <v>306.10528859999999</v>
      </c>
      <c r="D300" s="2">
        <v>0.71893401499999998</v>
      </c>
      <c r="E300" s="2">
        <v>107423</v>
      </c>
      <c r="F300" s="2">
        <v>0.71461622199999997</v>
      </c>
      <c r="G300" s="2">
        <v>1228.366</v>
      </c>
      <c r="H300" s="2" t="s">
        <v>8</v>
      </c>
      <c r="I300">
        <f t="shared" si="4"/>
        <v>1</v>
      </c>
    </row>
    <row r="301" spans="1:9" x14ac:dyDescent="0.25">
      <c r="A301" s="2">
        <v>36113</v>
      </c>
      <c r="B301" s="2">
        <v>257.64185270000002</v>
      </c>
      <c r="C301" s="2">
        <v>181.15707879999999</v>
      </c>
      <c r="D301" s="2">
        <v>0.71105609000000003</v>
      </c>
      <c r="E301" s="2">
        <v>37442</v>
      </c>
      <c r="F301" s="2">
        <v>0.694480769</v>
      </c>
      <c r="G301" s="2">
        <v>737.63699999999994</v>
      </c>
      <c r="H301" s="2" t="s">
        <v>8</v>
      </c>
      <c r="I301">
        <f t="shared" si="4"/>
        <v>1</v>
      </c>
    </row>
    <row r="302" spans="1:9" x14ac:dyDescent="0.25">
      <c r="A302" s="2">
        <v>87429</v>
      </c>
      <c r="B302" s="2">
        <v>408.9260276</v>
      </c>
      <c r="C302" s="2">
        <v>273.8879417</v>
      </c>
      <c r="D302" s="2">
        <v>0.74256518199999999</v>
      </c>
      <c r="E302" s="2">
        <v>89063</v>
      </c>
      <c r="F302" s="2">
        <v>0.70357464800000002</v>
      </c>
      <c r="G302" s="2">
        <v>1120.019</v>
      </c>
      <c r="H302" s="2" t="s">
        <v>8</v>
      </c>
      <c r="I302">
        <f t="shared" si="4"/>
        <v>1</v>
      </c>
    </row>
    <row r="303" spans="1:9" x14ac:dyDescent="0.25">
      <c r="A303" s="2">
        <v>57785</v>
      </c>
      <c r="B303" s="2">
        <v>314.43097710000001</v>
      </c>
      <c r="C303" s="2">
        <v>236.18303499999999</v>
      </c>
      <c r="D303" s="2">
        <v>0.660138051</v>
      </c>
      <c r="E303" s="2">
        <v>58867</v>
      </c>
      <c r="F303" s="2">
        <v>0.73286576699999995</v>
      </c>
      <c r="G303" s="2">
        <v>903.76900000000001</v>
      </c>
      <c r="H303" s="2" t="s">
        <v>8</v>
      </c>
      <c r="I303">
        <f t="shared" si="4"/>
        <v>1</v>
      </c>
    </row>
    <row r="304" spans="1:9" x14ac:dyDescent="0.25">
      <c r="A304" s="2">
        <v>69846</v>
      </c>
      <c r="B304" s="2">
        <v>368.45070959999998</v>
      </c>
      <c r="C304" s="2">
        <v>243.97516210000001</v>
      </c>
      <c r="D304" s="2">
        <v>0.74935807200000004</v>
      </c>
      <c r="E304" s="2">
        <v>72585</v>
      </c>
      <c r="F304" s="2">
        <v>0.67672363700000004</v>
      </c>
      <c r="G304" s="2">
        <v>1040.7159999999999</v>
      </c>
      <c r="H304" s="2" t="s">
        <v>8</v>
      </c>
      <c r="I304">
        <f t="shared" si="4"/>
        <v>1</v>
      </c>
    </row>
    <row r="305" spans="1:9" x14ac:dyDescent="0.25">
      <c r="A305" s="2">
        <v>81456</v>
      </c>
      <c r="B305" s="2">
        <v>404.31639369999999</v>
      </c>
      <c r="C305" s="2">
        <v>258.89200620000003</v>
      </c>
      <c r="D305" s="2">
        <v>0.76810798499999999</v>
      </c>
      <c r="E305" s="2">
        <v>83499</v>
      </c>
      <c r="F305" s="2">
        <v>0.72547203400000004</v>
      </c>
      <c r="G305" s="2">
        <v>1103.153</v>
      </c>
      <c r="H305" s="2" t="s">
        <v>8</v>
      </c>
      <c r="I305">
        <f t="shared" si="4"/>
        <v>1</v>
      </c>
    </row>
    <row r="306" spans="1:9" x14ac:dyDescent="0.25">
      <c r="A306" s="2">
        <v>61959</v>
      </c>
      <c r="B306" s="2">
        <v>339.58501810000001</v>
      </c>
      <c r="C306" s="2">
        <v>234.69793630000001</v>
      </c>
      <c r="D306" s="2">
        <v>0.72272893500000002</v>
      </c>
      <c r="E306" s="2">
        <v>64424</v>
      </c>
      <c r="F306" s="2">
        <v>0.71204146400000001</v>
      </c>
      <c r="G306" s="2">
        <v>970.75400000000002</v>
      </c>
      <c r="H306" s="2" t="s">
        <v>8</v>
      </c>
      <c r="I306">
        <f t="shared" si="4"/>
        <v>1</v>
      </c>
    </row>
    <row r="307" spans="1:9" x14ac:dyDescent="0.25">
      <c r="A307" s="2">
        <v>61730</v>
      </c>
      <c r="B307" s="2">
        <v>376.1885565</v>
      </c>
      <c r="C307" s="2">
        <v>210.6115221</v>
      </c>
      <c r="D307" s="2">
        <v>0.82858973999999996</v>
      </c>
      <c r="E307" s="2">
        <v>63756</v>
      </c>
      <c r="F307" s="2">
        <v>0.63218802799999996</v>
      </c>
      <c r="G307" s="2">
        <v>989.49900000000002</v>
      </c>
      <c r="H307" s="2" t="s">
        <v>8</v>
      </c>
      <c r="I307">
        <f t="shared" si="4"/>
        <v>1</v>
      </c>
    </row>
    <row r="308" spans="1:9" x14ac:dyDescent="0.25">
      <c r="A308" s="2">
        <v>62835</v>
      </c>
      <c r="B308" s="2">
        <v>421.16933840000002</v>
      </c>
      <c r="C308" s="2">
        <v>191.16986220000001</v>
      </c>
      <c r="D308" s="2">
        <v>0.89105130099999996</v>
      </c>
      <c r="E308" s="2">
        <v>64406</v>
      </c>
      <c r="F308" s="2">
        <v>0.78614503099999999</v>
      </c>
      <c r="G308" s="2">
        <v>1018.553</v>
      </c>
      <c r="H308" s="2" t="s">
        <v>8</v>
      </c>
      <c r="I308">
        <f t="shared" si="4"/>
        <v>1</v>
      </c>
    </row>
    <row r="309" spans="1:9" x14ac:dyDescent="0.25">
      <c r="A309" s="2">
        <v>52651</v>
      </c>
      <c r="B309" s="2">
        <v>340.81695680000001</v>
      </c>
      <c r="C309" s="2">
        <v>204.432884</v>
      </c>
      <c r="D309" s="2">
        <v>0.80012604499999995</v>
      </c>
      <c r="E309" s="2">
        <v>56217</v>
      </c>
      <c r="F309" s="2">
        <v>0.68350404399999998</v>
      </c>
      <c r="G309" s="2">
        <v>915.93899999999996</v>
      </c>
      <c r="H309" s="2" t="s">
        <v>8</v>
      </c>
      <c r="I309">
        <f t="shared" si="4"/>
        <v>1</v>
      </c>
    </row>
    <row r="310" spans="1:9" x14ac:dyDescent="0.25">
      <c r="A310" s="2">
        <v>67093</v>
      </c>
      <c r="B310" s="2">
        <v>353.10987189999997</v>
      </c>
      <c r="C310" s="2">
        <v>243.0010336</v>
      </c>
      <c r="D310" s="2">
        <v>0.72554568699999999</v>
      </c>
      <c r="E310" s="2">
        <v>68383</v>
      </c>
      <c r="F310" s="2">
        <v>0.76069160999999996</v>
      </c>
      <c r="G310" s="2">
        <v>972.971</v>
      </c>
      <c r="H310" s="2" t="s">
        <v>8</v>
      </c>
      <c r="I310">
        <f t="shared" si="4"/>
        <v>1</v>
      </c>
    </row>
    <row r="311" spans="1:9" x14ac:dyDescent="0.25">
      <c r="A311" s="2">
        <v>45160</v>
      </c>
      <c r="B311" s="2">
        <v>270.55537659999999</v>
      </c>
      <c r="C311" s="2">
        <v>220.11867229999999</v>
      </c>
      <c r="D311" s="2">
        <v>0.58145180900000004</v>
      </c>
      <c r="E311" s="2">
        <v>46805</v>
      </c>
      <c r="F311" s="2">
        <v>0.68607194900000001</v>
      </c>
      <c r="G311" s="2">
        <v>833.11699999999996</v>
      </c>
      <c r="H311" s="2" t="s">
        <v>8</v>
      </c>
      <c r="I311">
        <f t="shared" si="4"/>
        <v>1</v>
      </c>
    </row>
    <row r="312" spans="1:9" x14ac:dyDescent="0.25">
      <c r="A312" s="2">
        <v>58989</v>
      </c>
      <c r="B312" s="2">
        <v>362.66810850000002</v>
      </c>
      <c r="C312" s="2">
        <v>209.5097184</v>
      </c>
      <c r="D312" s="2">
        <v>0.81625629</v>
      </c>
      <c r="E312" s="2">
        <v>60916</v>
      </c>
      <c r="F312" s="2">
        <v>0.73278260900000003</v>
      </c>
      <c r="G312" s="2">
        <v>950.71699999999998</v>
      </c>
      <c r="H312" s="2" t="s">
        <v>8</v>
      </c>
      <c r="I312">
        <f t="shared" si="4"/>
        <v>1</v>
      </c>
    </row>
    <row r="313" spans="1:9" x14ac:dyDescent="0.25">
      <c r="A313" s="2">
        <v>44007</v>
      </c>
      <c r="B313" s="2">
        <v>359.37550270000003</v>
      </c>
      <c r="C313" s="2">
        <v>161.7023657</v>
      </c>
      <c r="D313" s="2">
        <v>0.89305184400000004</v>
      </c>
      <c r="E313" s="2">
        <v>48490</v>
      </c>
      <c r="F313" s="2">
        <v>0.64474397500000002</v>
      </c>
      <c r="G313" s="2">
        <v>901.17</v>
      </c>
      <c r="H313" s="2" t="s">
        <v>8</v>
      </c>
      <c r="I313">
        <f t="shared" si="4"/>
        <v>1</v>
      </c>
    </row>
    <row r="314" spans="1:9" x14ac:dyDescent="0.25">
      <c r="A314" s="2">
        <v>65062</v>
      </c>
      <c r="B314" s="2">
        <v>344.30979400000001</v>
      </c>
      <c r="C314" s="2">
        <v>242.6836332</v>
      </c>
      <c r="D314" s="2">
        <v>0.70936540100000001</v>
      </c>
      <c r="E314" s="2">
        <v>65825</v>
      </c>
      <c r="F314" s="2">
        <v>0.76921803700000002</v>
      </c>
      <c r="G314" s="2">
        <v>948.88900000000001</v>
      </c>
      <c r="H314" s="2" t="s">
        <v>8</v>
      </c>
      <c r="I314">
        <f t="shared" si="4"/>
        <v>1</v>
      </c>
    </row>
    <row r="315" spans="1:9" x14ac:dyDescent="0.25">
      <c r="A315" s="2">
        <v>38724</v>
      </c>
      <c r="B315" s="2">
        <v>291.00109170000002</v>
      </c>
      <c r="C315" s="2">
        <v>170.77626670000001</v>
      </c>
      <c r="D315" s="2">
        <v>0.80969000099999999</v>
      </c>
      <c r="E315" s="2">
        <v>40133</v>
      </c>
      <c r="F315" s="2">
        <v>0.780883243</v>
      </c>
      <c r="G315" s="2">
        <v>769.69100000000003</v>
      </c>
      <c r="H315" s="2" t="s">
        <v>8</v>
      </c>
      <c r="I315">
        <f t="shared" si="4"/>
        <v>1</v>
      </c>
    </row>
    <row r="316" spans="1:9" x14ac:dyDescent="0.25">
      <c r="A316" s="2">
        <v>63514</v>
      </c>
      <c r="B316" s="2">
        <v>368.78630650000002</v>
      </c>
      <c r="C316" s="2">
        <v>221.24094830000001</v>
      </c>
      <c r="D316" s="2">
        <v>0.80006270400000001</v>
      </c>
      <c r="E316" s="2">
        <v>65057</v>
      </c>
      <c r="F316" s="2">
        <v>0.66384464200000004</v>
      </c>
      <c r="G316" s="2">
        <v>977.08500000000004</v>
      </c>
      <c r="H316" s="2" t="s">
        <v>8</v>
      </c>
      <c r="I316">
        <f t="shared" si="4"/>
        <v>1</v>
      </c>
    </row>
    <row r="317" spans="1:9" x14ac:dyDescent="0.25">
      <c r="A317" s="2">
        <v>46403</v>
      </c>
      <c r="B317" s="2">
        <v>306.30414309999998</v>
      </c>
      <c r="C317" s="2">
        <v>196.6171927</v>
      </c>
      <c r="D317" s="2">
        <v>0.76678682099999995</v>
      </c>
      <c r="E317" s="2">
        <v>48631</v>
      </c>
      <c r="F317" s="2">
        <v>0.63763157199999998</v>
      </c>
      <c r="G317" s="2">
        <v>843.96</v>
      </c>
      <c r="H317" s="2" t="s">
        <v>8</v>
      </c>
      <c r="I317">
        <f t="shared" si="4"/>
        <v>1</v>
      </c>
    </row>
    <row r="318" spans="1:9" x14ac:dyDescent="0.25">
      <c r="A318" s="2">
        <v>55746</v>
      </c>
      <c r="B318" s="2">
        <v>280.31312430000003</v>
      </c>
      <c r="C318" s="2">
        <v>254.60033039999999</v>
      </c>
      <c r="D318" s="2">
        <v>0.41838197199999999</v>
      </c>
      <c r="E318" s="2">
        <v>56989</v>
      </c>
      <c r="F318" s="2">
        <v>0.73065429400000004</v>
      </c>
      <c r="G318" s="2">
        <v>875.65899999999999</v>
      </c>
      <c r="H318" s="2" t="s">
        <v>8</v>
      </c>
      <c r="I318">
        <f t="shared" si="4"/>
        <v>1</v>
      </c>
    </row>
    <row r="319" spans="1:9" x14ac:dyDescent="0.25">
      <c r="A319" s="2">
        <v>38153</v>
      </c>
      <c r="B319" s="2">
        <v>265.04022620000001</v>
      </c>
      <c r="C319" s="2">
        <v>184.8022541</v>
      </c>
      <c r="D319" s="2">
        <v>0.71681718900000002</v>
      </c>
      <c r="E319" s="2">
        <v>39564</v>
      </c>
      <c r="F319" s="2">
        <v>0.682497943</v>
      </c>
      <c r="G319" s="2">
        <v>754.02200000000005</v>
      </c>
      <c r="H319" s="2" t="s">
        <v>8</v>
      </c>
      <c r="I319">
        <f t="shared" si="4"/>
        <v>1</v>
      </c>
    </row>
    <row r="320" spans="1:9" x14ac:dyDescent="0.25">
      <c r="A320" s="2">
        <v>66094</v>
      </c>
      <c r="B320" s="2">
        <v>323.18771629999998</v>
      </c>
      <c r="C320" s="2">
        <v>261.01191110000002</v>
      </c>
      <c r="D320" s="2">
        <v>0.58970729600000005</v>
      </c>
      <c r="E320" s="2">
        <v>67032</v>
      </c>
      <c r="F320" s="2">
        <v>0.73871980900000001</v>
      </c>
      <c r="G320" s="2">
        <v>944.71299999999997</v>
      </c>
      <c r="H320" s="2" t="s">
        <v>8</v>
      </c>
      <c r="I320">
        <f t="shared" si="4"/>
        <v>1</v>
      </c>
    </row>
    <row r="321" spans="1:9" x14ac:dyDescent="0.25">
      <c r="A321" s="2">
        <v>57303</v>
      </c>
      <c r="B321" s="2">
        <v>330.0249642</v>
      </c>
      <c r="C321" s="2">
        <v>221.9197863</v>
      </c>
      <c r="D321" s="2">
        <v>0.74015769499999995</v>
      </c>
      <c r="E321" s="2">
        <v>58973</v>
      </c>
      <c r="F321" s="2">
        <v>0.71676235499999996</v>
      </c>
      <c r="G321" s="2">
        <v>919.04399999999998</v>
      </c>
      <c r="H321" s="2" t="s">
        <v>8</v>
      </c>
      <c r="I321">
        <f t="shared" si="4"/>
        <v>1</v>
      </c>
    </row>
    <row r="322" spans="1:9" x14ac:dyDescent="0.25">
      <c r="A322" s="2">
        <v>61289</v>
      </c>
      <c r="B322" s="2">
        <v>376.37518710000001</v>
      </c>
      <c r="C322" s="2">
        <v>208.72780979999999</v>
      </c>
      <c r="D322" s="2">
        <v>0.832134559</v>
      </c>
      <c r="E322" s="2">
        <v>63997</v>
      </c>
      <c r="F322" s="2">
        <v>0.63947955999999995</v>
      </c>
      <c r="G322" s="2">
        <v>998.47</v>
      </c>
      <c r="H322" s="2" t="s">
        <v>8</v>
      </c>
      <c r="I322">
        <f t="shared" si="4"/>
        <v>1</v>
      </c>
    </row>
    <row r="323" spans="1:9" x14ac:dyDescent="0.25">
      <c r="A323" s="2">
        <v>55114</v>
      </c>
      <c r="B323" s="2">
        <v>317.17232519999999</v>
      </c>
      <c r="C323" s="2">
        <v>222.75345290000001</v>
      </c>
      <c r="D323" s="2">
        <v>0.71187075200000005</v>
      </c>
      <c r="E323" s="2">
        <v>56849</v>
      </c>
      <c r="F323" s="2">
        <v>0.71425424100000001</v>
      </c>
      <c r="G323" s="2">
        <v>909.60400000000004</v>
      </c>
      <c r="H323" s="2" t="s">
        <v>8</v>
      </c>
      <c r="I323">
        <f t="shared" ref="I323:I386" si="5">IF(H323="Kecimen", 1, 0)</f>
        <v>1</v>
      </c>
    </row>
    <row r="324" spans="1:9" x14ac:dyDescent="0.25">
      <c r="A324" s="2">
        <v>45567</v>
      </c>
      <c r="B324" s="2">
        <v>278.50219609999999</v>
      </c>
      <c r="C324" s="2">
        <v>216.7666389</v>
      </c>
      <c r="D324" s="2">
        <v>0.62785529600000001</v>
      </c>
      <c r="E324" s="2">
        <v>49075</v>
      </c>
      <c r="F324" s="2">
        <v>0.71407080099999998</v>
      </c>
      <c r="G324" s="2">
        <v>854.72400000000005</v>
      </c>
      <c r="H324" s="2" t="s">
        <v>8</v>
      </c>
      <c r="I324">
        <f t="shared" si="5"/>
        <v>1</v>
      </c>
    </row>
    <row r="325" spans="1:9" x14ac:dyDescent="0.25">
      <c r="A325" s="2">
        <v>72215</v>
      </c>
      <c r="B325" s="2">
        <v>380.41477620000001</v>
      </c>
      <c r="C325" s="2">
        <v>244.0280812</v>
      </c>
      <c r="D325" s="2">
        <v>0.76714061499999997</v>
      </c>
      <c r="E325" s="2">
        <v>74175</v>
      </c>
      <c r="F325" s="2">
        <v>0.72092442800000001</v>
      </c>
      <c r="G325" s="2">
        <v>1048.4860000000001</v>
      </c>
      <c r="H325" s="2" t="s">
        <v>8</v>
      </c>
      <c r="I325">
        <f t="shared" si="5"/>
        <v>1</v>
      </c>
    </row>
    <row r="326" spans="1:9" x14ac:dyDescent="0.25">
      <c r="A326" s="2">
        <v>65495</v>
      </c>
      <c r="B326" s="2">
        <v>365.31900430000002</v>
      </c>
      <c r="C326" s="2">
        <v>230.52555229999999</v>
      </c>
      <c r="D326" s="2">
        <v>0.77576221099999998</v>
      </c>
      <c r="E326" s="2">
        <v>67299</v>
      </c>
      <c r="F326" s="2">
        <v>0.69794330800000004</v>
      </c>
      <c r="G326" s="2">
        <v>989.58100000000002</v>
      </c>
      <c r="H326" s="2" t="s">
        <v>8</v>
      </c>
      <c r="I326">
        <f t="shared" si="5"/>
        <v>1</v>
      </c>
    </row>
    <row r="327" spans="1:9" x14ac:dyDescent="0.25">
      <c r="A327" s="2">
        <v>34977</v>
      </c>
      <c r="B327" s="2">
        <v>267.73773870000002</v>
      </c>
      <c r="C327" s="2">
        <v>170.83724620000001</v>
      </c>
      <c r="D327" s="2">
        <v>0.76997270399999995</v>
      </c>
      <c r="E327" s="2">
        <v>37747</v>
      </c>
      <c r="F327" s="2">
        <v>0.66948033299999998</v>
      </c>
      <c r="G327" s="2">
        <v>754.36599999999999</v>
      </c>
      <c r="H327" s="2" t="s">
        <v>8</v>
      </c>
      <c r="I327">
        <f t="shared" si="5"/>
        <v>1</v>
      </c>
    </row>
    <row r="328" spans="1:9" x14ac:dyDescent="0.25">
      <c r="A328" s="2">
        <v>76407</v>
      </c>
      <c r="B328" s="2">
        <v>373.44242609999998</v>
      </c>
      <c r="C328" s="2">
        <v>264.47430400000002</v>
      </c>
      <c r="D328" s="2">
        <v>0.70600548299999999</v>
      </c>
      <c r="E328" s="2">
        <v>79086</v>
      </c>
      <c r="F328" s="2">
        <v>0.73125143599999998</v>
      </c>
      <c r="G328" s="2">
        <v>1074.702</v>
      </c>
      <c r="H328" s="2" t="s">
        <v>8</v>
      </c>
      <c r="I328">
        <f t="shared" si="5"/>
        <v>1</v>
      </c>
    </row>
    <row r="329" spans="1:9" x14ac:dyDescent="0.25">
      <c r="A329" s="2">
        <v>66998</v>
      </c>
      <c r="B329" s="2">
        <v>338.58664049999999</v>
      </c>
      <c r="C329" s="2">
        <v>257.34382019999998</v>
      </c>
      <c r="D329" s="2">
        <v>0.649860993</v>
      </c>
      <c r="E329" s="2">
        <v>69844</v>
      </c>
      <c r="F329" s="2">
        <v>0.75760454099999996</v>
      </c>
      <c r="G329" s="2">
        <v>1006.22</v>
      </c>
      <c r="H329" s="2" t="s">
        <v>8</v>
      </c>
      <c r="I329">
        <f t="shared" si="5"/>
        <v>1</v>
      </c>
    </row>
    <row r="330" spans="1:9" x14ac:dyDescent="0.25">
      <c r="A330" s="2">
        <v>57310</v>
      </c>
      <c r="B330" s="2">
        <v>351.39648099999999</v>
      </c>
      <c r="C330" s="2">
        <v>209.88122820000001</v>
      </c>
      <c r="D330" s="2">
        <v>0.80203462000000003</v>
      </c>
      <c r="E330" s="2">
        <v>59225</v>
      </c>
      <c r="F330" s="2">
        <v>0.69983270399999997</v>
      </c>
      <c r="G330" s="2">
        <v>940.41300000000001</v>
      </c>
      <c r="H330" s="2" t="s">
        <v>8</v>
      </c>
      <c r="I330">
        <f t="shared" si="5"/>
        <v>1</v>
      </c>
    </row>
    <row r="331" spans="1:9" x14ac:dyDescent="0.25">
      <c r="A331" s="2">
        <v>79106</v>
      </c>
      <c r="B331" s="2">
        <v>404.57316730000002</v>
      </c>
      <c r="C331" s="2">
        <v>252.0663638</v>
      </c>
      <c r="D331" s="2">
        <v>0.78218781500000001</v>
      </c>
      <c r="E331" s="2">
        <v>81999</v>
      </c>
      <c r="F331" s="2">
        <v>0.72851683</v>
      </c>
      <c r="G331" s="2">
        <v>1100.8499999999999</v>
      </c>
      <c r="H331" s="2" t="s">
        <v>8</v>
      </c>
      <c r="I331">
        <f t="shared" si="5"/>
        <v>1</v>
      </c>
    </row>
    <row r="332" spans="1:9" x14ac:dyDescent="0.25">
      <c r="A332" s="2">
        <v>56837</v>
      </c>
      <c r="B332" s="2">
        <v>368.3727265</v>
      </c>
      <c r="C332" s="2">
        <v>198.77465570000001</v>
      </c>
      <c r="D332" s="2">
        <v>0.84192024200000004</v>
      </c>
      <c r="E332" s="2">
        <v>59040</v>
      </c>
      <c r="F332" s="2">
        <v>0.63496514400000004</v>
      </c>
      <c r="G332" s="2">
        <v>973.59900000000005</v>
      </c>
      <c r="H332" s="2" t="s">
        <v>8</v>
      </c>
      <c r="I332">
        <f t="shared" si="5"/>
        <v>1</v>
      </c>
    </row>
    <row r="333" spans="1:9" x14ac:dyDescent="0.25">
      <c r="A333" s="2">
        <v>53497</v>
      </c>
      <c r="B333" s="2">
        <v>352.50275249999999</v>
      </c>
      <c r="C333" s="2">
        <v>194.98113660000001</v>
      </c>
      <c r="D333" s="2">
        <v>0.83309252600000006</v>
      </c>
      <c r="E333" s="2">
        <v>54875</v>
      </c>
      <c r="F333" s="2">
        <v>0.69117571099999997</v>
      </c>
      <c r="G333" s="2">
        <v>921.76199999999994</v>
      </c>
      <c r="H333" s="2" t="s">
        <v>8</v>
      </c>
      <c r="I333">
        <f t="shared" si="5"/>
        <v>1</v>
      </c>
    </row>
    <row r="334" spans="1:9" x14ac:dyDescent="0.25">
      <c r="A334" s="2">
        <v>58591</v>
      </c>
      <c r="B334" s="2">
        <v>356.46332139999998</v>
      </c>
      <c r="C334" s="2">
        <v>212.11923100000001</v>
      </c>
      <c r="D334" s="2">
        <v>0.80367677699999995</v>
      </c>
      <c r="E334" s="2">
        <v>60664</v>
      </c>
      <c r="F334" s="2">
        <v>0.78441374100000005</v>
      </c>
      <c r="G334" s="2">
        <v>970.93200000000002</v>
      </c>
      <c r="H334" s="2" t="s">
        <v>8</v>
      </c>
      <c r="I334">
        <f t="shared" si="5"/>
        <v>1</v>
      </c>
    </row>
    <row r="335" spans="1:9" x14ac:dyDescent="0.25">
      <c r="A335" s="2">
        <v>60313</v>
      </c>
      <c r="B335" s="2">
        <v>339.60345580000001</v>
      </c>
      <c r="C335" s="2">
        <v>227.72592420000001</v>
      </c>
      <c r="D335" s="2">
        <v>0.741851492</v>
      </c>
      <c r="E335" s="2">
        <v>62130</v>
      </c>
      <c r="F335" s="2">
        <v>0.72668016099999999</v>
      </c>
      <c r="G335" s="2">
        <v>946.48699999999997</v>
      </c>
      <c r="H335" s="2" t="s">
        <v>8</v>
      </c>
      <c r="I335">
        <f t="shared" si="5"/>
        <v>1</v>
      </c>
    </row>
    <row r="336" spans="1:9" x14ac:dyDescent="0.25">
      <c r="A336" s="2">
        <v>72483</v>
      </c>
      <c r="B336" s="2">
        <v>334.41760920000002</v>
      </c>
      <c r="C336" s="2">
        <v>282.6808891</v>
      </c>
      <c r="D336" s="2">
        <v>0.53430292700000004</v>
      </c>
      <c r="E336" s="2">
        <v>74945</v>
      </c>
      <c r="F336" s="2">
        <v>0.70617979200000003</v>
      </c>
      <c r="G336" s="2">
        <v>1052.1590000000001</v>
      </c>
      <c r="H336" s="2" t="s">
        <v>8</v>
      </c>
      <c r="I336">
        <f t="shared" si="5"/>
        <v>1</v>
      </c>
    </row>
    <row r="337" spans="1:9" x14ac:dyDescent="0.25">
      <c r="A337" s="2">
        <v>52836</v>
      </c>
      <c r="B337" s="2">
        <v>340.4047822</v>
      </c>
      <c r="C337" s="2">
        <v>204.33553309999999</v>
      </c>
      <c r="D337" s="2">
        <v>0.79979576500000005</v>
      </c>
      <c r="E337" s="2">
        <v>55143</v>
      </c>
      <c r="F337" s="2">
        <v>0.81738861399999996</v>
      </c>
      <c r="G337" s="2">
        <v>928.274</v>
      </c>
      <c r="H337" s="2" t="s">
        <v>8</v>
      </c>
      <c r="I337">
        <f t="shared" si="5"/>
        <v>1</v>
      </c>
    </row>
    <row r="338" spans="1:9" x14ac:dyDescent="0.25">
      <c r="A338" s="2">
        <v>68119</v>
      </c>
      <c r="B338" s="2">
        <v>385.39170439999998</v>
      </c>
      <c r="C338" s="2">
        <v>230.71520760000001</v>
      </c>
      <c r="D338" s="2">
        <v>0.80100982300000001</v>
      </c>
      <c r="E338" s="2">
        <v>70719</v>
      </c>
      <c r="F338" s="2">
        <v>0.65930120000000003</v>
      </c>
      <c r="G338" s="2">
        <v>1026.6859999999999</v>
      </c>
      <c r="H338" s="2" t="s">
        <v>8</v>
      </c>
      <c r="I338">
        <f t="shared" si="5"/>
        <v>1</v>
      </c>
    </row>
    <row r="339" spans="1:9" x14ac:dyDescent="0.25">
      <c r="A339" s="2">
        <v>83490</v>
      </c>
      <c r="B339" s="2">
        <v>421.88294330000002</v>
      </c>
      <c r="C339" s="2">
        <v>254.31018309999999</v>
      </c>
      <c r="D339" s="2">
        <v>0.79789385499999999</v>
      </c>
      <c r="E339" s="2">
        <v>86319</v>
      </c>
      <c r="F339" s="2">
        <v>0.70994897999999995</v>
      </c>
      <c r="G339" s="2">
        <v>1168.2470000000001</v>
      </c>
      <c r="H339" s="2" t="s">
        <v>8</v>
      </c>
      <c r="I339">
        <f t="shared" si="5"/>
        <v>1</v>
      </c>
    </row>
    <row r="340" spans="1:9" x14ac:dyDescent="0.25">
      <c r="A340" s="2">
        <v>74612</v>
      </c>
      <c r="B340" s="2">
        <v>430.86518940000002</v>
      </c>
      <c r="C340" s="2">
        <v>229.2867182</v>
      </c>
      <c r="D340" s="2">
        <v>0.84664745500000005</v>
      </c>
      <c r="E340" s="2">
        <v>79297</v>
      </c>
      <c r="F340" s="2">
        <v>0.66534688799999997</v>
      </c>
      <c r="G340" s="2">
        <v>1140.3989999999999</v>
      </c>
      <c r="H340" s="2" t="s">
        <v>8</v>
      </c>
      <c r="I340">
        <f t="shared" si="5"/>
        <v>1</v>
      </c>
    </row>
    <row r="341" spans="1:9" x14ac:dyDescent="0.25">
      <c r="A341" s="2">
        <v>44081</v>
      </c>
      <c r="B341" s="2">
        <v>328.58714739999999</v>
      </c>
      <c r="C341" s="2">
        <v>173.3469657</v>
      </c>
      <c r="D341" s="2">
        <v>0.84952244099999996</v>
      </c>
      <c r="E341" s="2">
        <v>46287</v>
      </c>
      <c r="F341" s="2">
        <v>0.63846644100000005</v>
      </c>
      <c r="G341" s="2">
        <v>867.00300000000004</v>
      </c>
      <c r="H341" s="2" t="s">
        <v>8</v>
      </c>
      <c r="I341">
        <f t="shared" si="5"/>
        <v>1</v>
      </c>
    </row>
    <row r="342" spans="1:9" x14ac:dyDescent="0.25">
      <c r="A342" s="2">
        <v>39724</v>
      </c>
      <c r="B342" s="2">
        <v>271.66569220000002</v>
      </c>
      <c r="C342" s="2">
        <v>189.484632</v>
      </c>
      <c r="D342" s="2">
        <v>0.71659262300000004</v>
      </c>
      <c r="E342" s="2">
        <v>41587</v>
      </c>
      <c r="F342" s="2">
        <v>0.724282537</v>
      </c>
      <c r="G342" s="2">
        <v>781.97</v>
      </c>
      <c r="H342" s="2" t="s">
        <v>8</v>
      </c>
      <c r="I342">
        <f t="shared" si="5"/>
        <v>1</v>
      </c>
    </row>
    <row r="343" spans="1:9" x14ac:dyDescent="0.25">
      <c r="A343" s="2">
        <v>89051</v>
      </c>
      <c r="B343" s="2">
        <v>418.55564020000003</v>
      </c>
      <c r="C343" s="2">
        <v>274.92319959999998</v>
      </c>
      <c r="D343" s="2">
        <v>0.75403182899999999</v>
      </c>
      <c r="E343" s="2">
        <v>92636</v>
      </c>
      <c r="F343" s="2">
        <v>0.73867529300000001</v>
      </c>
      <c r="G343" s="2">
        <v>1196.03</v>
      </c>
      <c r="H343" s="2" t="s">
        <v>8</v>
      </c>
      <c r="I343">
        <f t="shared" si="5"/>
        <v>1</v>
      </c>
    </row>
    <row r="344" spans="1:9" x14ac:dyDescent="0.25">
      <c r="A344" s="2">
        <v>57612</v>
      </c>
      <c r="B344" s="2">
        <v>352.44136479999997</v>
      </c>
      <c r="C344" s="2">
        <v>210.06420979999999</v>
      </c>
      <c r="D344" s="2">
        <v>0.80296515000000002</v>
      </c>
      <c r="E344" s="2">
        <v>58810</v>
      </c>
      <c r="F344" s="2">
        <v>0.64771884099999999</v>
      </c>
      <c r="G344" s="2">
        <v>934.68399999999997</v>
      </c>
      <c r="H344" s="2" t="s">
        <v>8</v>
      </c>
      <c r="I344">
        <f t="shared" si="5"/>
        <v>1</v>
      </c>
    </row>
    <row r="345" spans="1:9" x14ac:dyDescent="0.25">
      <c r="A345" s="2">
        <v>65740</v>
      </c>
      <c r="B345" s="2">
        <v>348.8811561</v>
      </c>
      <c r="C345" s="2">
        <v>245.97617550000001</v>
      </c>
      <c r="D345" s="2">
        <v>0.70916467500000002</v>
      </c>
      <c r="E345" s="2">
        <v>69233</v>
      </c>
      <c r="F345" s="2">
        <v>0.74081586700000002</v>
      </c>
      <c r="G345" s="2">
        <v>1036.5170000000001</v>
      </c>
      <c r="H345" s="2" t="s">
        <v>8</v>
      </c>
      <c r="I345">
        <f t="shared" si="5"/>
        <v>1</v>
      </c>
    </row>
    <row r="346" spans="1:9" x14ac:dyDescent="0.25">
      <c r="A346" s="2">
        <v>69997</v>
      </c>
      <c r="B346" s="2">
        <v>362.74138979999998</v>
      </c>
      <c r="C346" s="2">
        <v>247.09132260000001</v>
      </c>
      <c r="D346" s="2">
        <v>0.73211817899999998</v>
      </c>
      <c r="E346" s="2">
        <v>71994</v>
      </c>
      <c r="F346" s="2">
        <v>0.72254221900000004</v>
      </c>
      <c r="G346" s="2">
        <v>1010.809</v>
      </c>
      <c r="H346" s="2" t="s">
        <v>8</v>
      </c>
      <c r="I346">
        <f t="shared" si="5"/>
        <v>1</v>
      </c>
    </row>
    <row r="347" spans="1:9" x14ac:dyDescent="0.25">
      <c r="A347" s="2">
        <v>75540</v>
      </c>
      <c r="B347" s="2">
        <v>422.09848959999999</v>
      </c>
      <c r="C347" s="2">
        <v>237.63867740000001</v>
      </c>
      <c r="D347" s="2">
        <v>0.82646136999999997</v>
      </c>
      <c r="E347" s="2">
        <v>78465</v>
      </c>
      <c r="F347" s="2">
        <v>0.70508512499999998</v>
      </c>
      <c r="G347" s="2">
        <v>1114.8800000000001</v>
      </c>
      <c r="H347" s="2" t="s">
        <v>8</v>
      </c>
      <c r="I347">
        <f t="shared" si="5"/>
        <v>1</v>
      </c>
    </row>
    <row r="348" spans="1:9" x14ac:dyDescent="0.25">
      <c r="A348" s="2">
        <v>46397</v>
      </c>
      <c r="B348" s="2">
        <v>310.72436879999998</v>
      </c>
      <c r="C348" s="2">
        <v>192.9038367</v>
      </c>
      <c r="D348" s="2">
        <v>0.78395330900000004</v>
      </c>
      <c r="E348" s="2">
        <v>48183</v>
      </c>
      <c r="F348" s="2">
        <v>0.655278582</v>
      </c>
      <c r="G348" s="2">
        <v>850.78200000000004</v>
      </c>
      <c r="H348" s="2" t="s">
        <v>8</v>
      </c>
      <c r="I348">
        <f t="shared" si="5"/>
        <v>1</v>
      </c>
    </row>
    <row r="349" spans="1:9" x14ac:dyDescent="0.25">
      <c r="A349" s="2">
        <v>61967</v>
      </c>
      <c r="B349" s="2">
        <v>364.78401780000002</v>
      </c>
      <c r="C349" s="2">
        <v>218.5661729</v>
      </c>
      <c r="D349" s="2">
        <v>0.80062483699999998</v>
      </c>
      <c r="E349" s="2">
        <v>63724</v>
      </c>
      <c r="F349" s="2">
        <v>0.68730035499999997</v>
      </c>
      <c r="G349" s="2">
        <v>981.05899999999997</v>
      </c>
      <c r="H349" s="2" t="s">
        <v>8</v>
      </c>
      <c r="I349">
        <f t="shared" si="5"/>
        <v>1</v>
      </c>
    </row>
    <row r="350" spans="1:9" x14ac:dyDescent="0.25">
      <c r="A350" s="2">
        <v>87149</v>
      </c>
      <c r="B350" s="2">
        <v>444.61083559999997</v>
      </c>
      <c r="C350" s="2">
        <v>253.2065911</v>
      </c>
      <c r="D350" s="2">
        <v>0.82199021000000005</v>
      </c>
      <c r="E350" s="2">
        <v>91704</v>
      </c>
      <c r="F350" s="2">
        <v>0.71622054800000001</v>
      </c>
      <c r="G350" s="2">
        <v>1189.4829999999999</v>
      </c>
      <c r="H350" s="2" t="s">
        <v>8</v>
      </c>
      <c r="I350">
        <f t="shared" si="5"/>
        <v>1</v>
      </c>
    </row>
    <row r="351" spans="1:9" x14ac:dyDescent="0.25">
      <c r="A351" s="2">
        <v>67798</v>
      </c>
      <c r="B351" s="2">
        <v>418.40813409999998</v>
      </c>
      <c r="C351" s="2">
        <v>207.82551100000001</v>
      </c>
      <c r="D351" s="2">
        <v>0.86791929800000001</v>
      </c>
      <c r="E351" s="2">
        <v>69356</v>
      </c>
      <c r="F351" s="2">
        <v>0.691026582</v>
      </c>
      <c r="G351" s="2">
        <v>1073.1379999999999</v>
      </c>
      <c r="H351" s="2" t="s">
        <v>8</v>
      </c>
      <c r="I351">
        <f t="shared" si="5"/>
        <v>1</v>
      </c>
    </row>
    <row r="352" spans="1:9" x14ac:dyDescent="0.25">
      <c r="A352" s="2">
        <v>49604</v>
      </c>
      <c r="B352" s="2">
        <v>310.6056284</v>
      </c>
      <c r="C352" s="2">
        <v>204.6545873</v>
      </c>
      <c r="D352" s="2">
        <v>0.75224030399999997</v>
      </c>
      <c r="E352" s="2">
        <v>51007</v>
      </c>
      <c r="F352" s="2">
        <v>0.76080921499999998</v>
      </c>
      <c r="G352" s="2">
        <v>855.39200000000005</v>
      </c>
      <c r="H352" s="2" t="s">
        <v>8</v>
      </c>
      <c r="I352">
        <f t="shared" si="5"/>
        <v>1</v>
      </c>
    </row>
    <row r="353" spans="1:9" x14ac:dyDescent="0.25">
      <c r="A353" s="2">
        <v>88407</v>
      </c>
      <c r="B353" s="2">
        <v>412.75694090000002</v>
      </c>
      <c r="C353" s="2">
        <v>275.28484989999998</v>
      </c>
      <c r="D353" s="2">
        <v>0.74510982999999997</v>
      </c>
      <c r="E353" s="2">
        <v>90865</v>
      </c>
      <c r="F353" s="2">
        <v>0.71796225300000005</v>
      </c>
      <c r="G353" s="2">
        <v>1141.296</v>
      </c>
      <c r="H353" s="2" t="s">
        <v>8</v>
      </c>
      <c r="I353">
        <f t="shared" si="5"/>
        <v>1</v>
      </c>
    </row>
    <row r="354" spans="1:9" x14ac:dyDescent="0.25">
      <c r="A354" s="2">
        <v>46601</v>
      </c>
      <c r="B354" s="2">
        <v>277.35328010000001</v>
      </c>
      <c r="C354" s="2">
        <v>216.27205050000001</v>
      </c>
      <c r="D354" s="2">
        <v>0.62606481599999997</v>
      </c>
      <c r="E354" s="2">
        <v>48457</v>
      </c>
      <c r="F354" s="2">
        <v>0.76165337300000002</v>
      </c>
      <c r="G354" s="2">
        <v>820.10599999999999</v>
      </c>
      <c r="H354" s="2" t="s">
        <v>8</v>
      </c>
      <c r="I354">
        <f t="shared" si="5"/>
        <v>1</v>
      </c>
    </row>
    <row r="355" spans="1:9" x14ac:dyDescent="0.25">
      <c r="A355" s="2">
        <v>53121</v>
      </c>
      <c r="B355" s="2">
        <v>350.96835750000002</v>
      </c>
      <c r="C355" s="2">
        <v>195.86744490000001</v>
      </c>
      <c r="D355" s="2">
        <v>0.82978901999999999</v>
      </c>
      <c r="E355" s="2">
        <v>56120</v>
      </c>
      <c r="F355" s="2">
        <v>0.73266302500000002</v>
      </c>
      <c r="G355" s="2">
        <v>930.61900000000003</v>
      </c>
      <c r="H355" s="2" t="s">
        <v>8</v>
      </c>
      <c r="I355">
        <f t="shared" si="5"/>
        <v>1</v>
      </c>
    </row>
    <row r="356" spans="1:9" x14ac:dyDescent="0.25">
      <c r="A356" s="2">
        <v>80101</v>
      </c>
      <c r="B356" s="2">
        <v>377.61657200000002</v>
      </c>
      <c r="C356" s="2">
        <v>272.67134490000001</v>
      </c>
      <c r="D356" s="2">
        <v>0.69180411799999997</v>
      </c>
      <c r="E356" s="2">
        <v>82949</v>
      </c>
      <c r="F356" s="2">
        <v>0.72548682200000003</v>
      </c>
      <c r="G356" s="2">
        <v>1084.306</v>
      </c>
      <c r="H356" s="2" t="s">
        <v>8</v>
      </c>
      <c r="I356">
        <f t="shared" si="5"/>
        <v>1</v>
      </c>
    </row>
    <row r="357" spans="1:9" x14ac:dyDescent="0.25">
      <c r="A357" s="2">
        <v>69781</v>
      </c>
      <c r="B357" s="2">
        <v>364.74451879999998</v>
      </c>
      <c r="C357" s="2">
        <v>248.79618970000001</v>
      </c>
      <c r="D357" s="2">
        <v>0.73124879700000001</v>
      </c>
      <c r="E357" s="2">
        <v>71504</v>
      </c>
      <c r="F357" s="2">
        <v>0.69393782699999995</v>
      </c>
      <c r="G357" s="2">
        <v>1024.2070000000001</v>
      </c>
      <c r="H357" s="2" t="s">
        <v>8</v>
      </c>
      <c r="I357">
        <f t="shared" si="5"/>
        <v>1</v>
      </c>
    </row>
    <row r="358" spans="1:9" x14ac:dyDescent="0.25">
      <c r="A358" s="2">
        <v>58460</v>
      </c>
      <c r="B358" s="2">
        <v>290.75355619999999</v>
      </c>
      <c r="C358" s="2">
        <v>258.38435390000001</v>
      </c>
      <c r="D358" s="2">
        <v>0.45854469799999997</v>
      </c>
      <c r="E358" s="2">
        <v>60254</v>
      </c>
      <c r="F358" s="2">
        <v>0.77475614900000001</v>
      </c>
      <c r="G358" s="2">
        <v>908.35699999999997</v>
      </c>
      <c r="H358" s="2" t="s">
        <v>8</v>
      </c>
      <c r="I358">
        <f t="shared" si="5"/>
        <v>1</v>
      </c>
    </row>
    <row r="359" spans="1:9" x14ac:dyDescent="0.25">
      <c r="A359" s="2">
        <v>61792</v>
      </c>
      <c r="B359" s="2">
        <v>400.50282829999998</v>
      </c>
      <c r="C359" s="2">
        <v>197.70351120000001</v>
      </c>
      <c r="D359" s="2">
        <v>0.86966734300000004</v>
      </c>
      <c r="E359" s="2">
        <v>64962</v>
      </c>
      <c r="F359" s="2">
        <v>0.70116194600000004</v>
      </c>
      <c r="G359" s="2">
        <v>1026.1089999999999</v>
      </c>
      <c r="H359" s="2" t="s">
        <v>8</v>
      </c>
      <c r="I359">
        <f t="shared" si="5"/>
        <v>1</v>
      </c>
    </row>
    <row r="360" spans="1:9" x14ac:dyDescent="0.25">
      <c r="A360" s="2">
        <v>78084</v>
      </c>
      <c r="B360" s="2">
        <v>395.20976159999998</v>
      </c>
      <c r="C360" s="2">
        <v>254.37658339999999</v>
      </c>
      <c r="D360" s="2">
        <v>0.76532036599999997</v>
      </c>
      <c r="E360" s="2">
        <v>80285</v>
      </c>
      <c r="F360" s="2">
        <v>0.703003457</v>
      </c>
      <c r="G360" s="2">
        <v>1097.299</v>
      </c>
      <c r="H360" s="2" t="s">
        <v>8</v>
      </c>
      <c r="I360">
        <f t="shared" si="5"/>
        <v>1</v>
      </c>
    </row>
    <row r="361" spans="1:9" x14ac:dyDescent="0.25">
      <c r="A361" s="2">
        <v>63402</v>
      </c>
      <c r="B361" s="2">
        <v>372.48431010000002</v>
      </c>
      <c r="C361" s="2">
        <v>224.00940589999999</v>
      </c>
      <c r="D361" s="2">
        <v>0.79895345500000003</v>
      </c>
      <c r="E361" s="2">
        <v>66639</v>
      </c>
      <c r="F361" s="2">
        <v>0.67663443700000003</v>
      </c>
      <c r="G361" s="2">
        <v>1008.276</v>
      </c>
      <c r="H361" s="2" t="s">
        <v>8</v>
      </c>
      <c r="I361">
        <f t="shared" si="5"/>
        <v>1</v>
      </c>
    </row>
    <row r="362" spans="1:9" x14ac:dyDescent="0.25">
      <c r="A362" s="2">
        <v>48809</v>
      </c>
      <c r="B362" s="2">
        <v>332.26489290000001</v>
      </c>
      <c r="C362" s="2">
        <v>190.35136489999999</v>
      </c>
      <c r="D362" s="2">
        <v>0.81963198999999998</v>
      </c>
      <c r="E362" s="2">
        <v>51847</v>
      </c>
      <c r="F362" s="2">
        <v>0.66134168000000004</v>
      </c>
      <c r="G362" s="2">
        <v>928.01599999999996</v>
      </c>
      <c r="H362" s="2" t="s">
        <v>8</v>
      </c>
      <c r="I362">
        <f t="shared" si="5"/>
        <v>1</v>
      </c>
    </row>
    <row r="363" spans="1:9" x14ac:dyDescent="0.25">
      <c r="A363" s="2">
        <v>49039</v>
      </c>
      <c r="B363" s="2">
        <v>285.40208710000002</v>
      </c>
      <c r="C363" s="2">
        <v>220.8199013</v>
      </c>
      <c r="D363" s="2">
        <v>0.63353370899999994</v>
      </c>
      <c r="E363" s="2">
        <v>50879</v>
      </c>
      <c r="F363" s="2">
        <v>0.714770872</v>
      </c>
      <c r="G363" s="2">
        <v>841.66600000000005</v>
      </c>
      <c r="H363" s="2" t="s">
        <v>8</v>
      </c>
      <c r="I363">
        <f t="shared" si="5"/>
        <v>1</v>
      </c>
    </row>
    <row r="364" spans="1:9" x14ac:dyDescent="0.25">
      <c r="A364" s="2">
        <v>64669</v>
      </c>
      <c r="B364" s="2">
        <v>364.58280350000001</v>
      </c>
      <c r="C364" s="2">
        <v>228.80076729999999</v>
      </c>
      <c r="D364" s="2">
        <v>0.77856116500000005</v>
      </c>
      <c r="E364" s="2">
        <v>67524</v>
      </c>
      <c r="F364" s="2">
        <v>0.655845605</v>
      </c>
      <c r="G364" s="2">
        <v>995.69200000000001</v>
      </c>
      <c r="H364" s="2" t="s">
        <v>8</v>
      </c>
      <c r="I364">
        <f t="shared" si="5"/>
        <v>1</v>
      </c>
    </row>
    <row r="365" spans="1:9" x14ac:dyDescent="0.25">
      <c r="A365" s="2">
        <v>103377</v>
      </c>
      <c r="B365" s="2">
        <v>460.67043130000002</v>
      </c>
      <c r="C365" s="2">
        <v>287.9931727</v>
      </c>
      <c r="D365" s="2">
        <v>0.78049584500000002</v>
      </c>
      <c r="E365" s="2">
        <v>105569</v>
      </c>
      <c r="F365" s="2">
        <v>0.72696778500000003</v>
      </c>
      <c r="G365" s="2">
        <v>1230.2329999999999</v>
      </c>
      <c r="H365" s="2" t="s">
        <v>8</v>
      </c>
      <c r="I365">
        <f t="shared" si="5"/>
        <v>1</v>
      </c>
    </row>
    <row r="366" spans="1:9" x14ac:dyDescent="0.25">
      <c r="A366" s="2">
        <v>73972</v>
      </c>
      <c r="B366" s="2">
        <v>359.2726917</v>
      </c>
      <c r="C366" s="2">
        <v>263.3333902</v>
      </c>
      <c r="D366" s="2">
        <v>0.68026910500000004</v>
      </c>
      <c r="E366" s="2">
        <v>75353</v>
      </c>
      <c r="F366" s="2">
        <v>0.754739312</v>
      </c>
      <c r="G366" s="2">
        <v>1017.749</v>
      </c>
      <c r="H366" s="2" t="s">
        <v>8</v>
      </c>
      <c r="I366">
        <f t="shared" si="5"/>
        <v>1</v>
      </c>
    </row>
    <row r="367" spans="1:9" x14ac:dyDescent="0.25">
      <c r="A367" s="2">
        <v>47602</v>
      </c>
      <c r="B367" s="2">
        <v>296.49303609999998</v>
      </c>
      <c r="C367" s="2">
        <v>206.22519840000001</v>
      </c>
      <c r="D367" s="2">
        <v>0.71847943400000003</v>
      </c>
      <c r="E367" s="2">
        <v>49089</v>
      </c>
      <c r="F367" s="2">
        <v>0.72118778900000002</v>
      </c>
      <c r="G367" s="2">
        <v>840.54499999999996</v>
      </c>
      <c r="H367" s="2" t="s">
        <v>8</v>
      </c>
      <c r="I367">
        <f t="shared" si="5"/>
        <v>1</v>
      </c>
    </row>
    <row r="368" spans="1:9" x14ac:dyDescent="0.25">
      <c r="A368" s="2">
        <v>69151</v>
      </c>
      <c r="B368" s="2">
        <v>341.64605760000001</v>
      </c>
      <c r="C368" s="2">
        <v>258.3928669</v>
      </c>
      <c r="D368" s="2">
        <v>0.65420482400000002</v>
      </c>
      <c r="E368" s="2">
        <v>70703</v>
      </c>
      <c r="F368" s="2">
        <v>0.75184561000000005</v>
      </c>
      <c r="G368" s="2">
        <v>989.91700000000003</v>
      </c>
      <c r="H368" s="2" t="s">
        <v>8</v>
      </c>
      <c r="I368">
        <f t="shared" si="5"/>
        <v>1</v>
      </c>
    </row>
    <row r="369" spans="1:9" x14ac:dyDescent="0.25">
      <c r="A369" s="2">
        <v>56518</v>
      </c>
      <c r="B369" s="2">
        <v>319.1919279</v>
      </c>
      <c r="C369" s="2">
        <v>230.70999639999999</v>
      </c>
      <c r="D369" s="2">
        <v>0.69106359799999995</v>
      </c>
      <c r="E369" s="2">
        <v>58879</v>
      </c>
      <c r="F369" s="2">
        <v>0.71864708499999996</v>
      </c>
      <c r="G369" s="2">
        <v>916.39599999999996</v>
      </c>
      <c r="H369" s="2" t="s">
        <v>8</v>
      </c>
      <c r="I369">
        <f t="shared" si="5"/>
        <v>1</v>
      </c>
    </row>
    <row r="370" spans="1:9" x14ac:dyDescent="0.25">
      <c r="A370" s="2">
        <v>86314</v>
      </c>
      <c r="B370" s="2">
        <v>390.4129792</v>
      </c>
      <c r="C370" s="2">
        <v>282.21482029999999</v>
      </c>
      <c r="D370" s="2">
        <v>0.69099211900000002</v>
      </c>
      <c r="E370" s="2">
        <v>87873</v>
      </c>
      <c r="F370" s="2">
        <v>0.73366313100000002</v>
      </c>
      <c r="G370" s="2">
        <v>1106.0329999999999</v>
      </c>
      <c r="H370" s="2" t="s">
        <v>8</v>
      </c>
      <c r="I370">
        <f t="shared" si="5"/>
        <v>1</v>
      </c>
    </row>
    <row r="371" spans="1:9" x14ac:dyDescent="0.25">
      <c r="A371" s="2">
        <v>56477</v>
      </c>
      <c r="B371" s="2">
        <v>334.58813800000001</v>
      </c>
      <c r="C371" s="2">
        <v>219.18561980000001</v>
      </c>
      <c r="D371" s="2">
        <v>0.75555013699999996</v>
      </c>
      <c r="E371" s="2">
        <v>58408</v>
      </c>
      <c r="F371" s="2">
        <v>0.68566676400000004</v>
      </c>
      <c r="G371" s="2">
        <v>941.42899999999997</v>
      </c>
      <c r="H371" s="2" t="s">
        <v>8</v>
      </c>
      <c r="I371">
        <f t="shared" si="5"/>
        <v>1</v>
      </c>
    </row>
    <row r="372" spans="1:9" x14ac:dyDescent="0.25">
      <c r="A372" s="2">
        <v>32097</v>
      </c>
      <c r="B372" s="2">
        <v>264.41638410000002</v>
      </c>
      <c r="C372" s="2">
        <v>157.99041790000001</v>
      </c>
      <c r="D372" s="2">
        <v>0.80186432200000002</v>
      </c>
      <c r="E372" s="2">
        <v>33699</v>
      </c>
      <c r="F372" s="2">
        <v>0.681117902</v>
      </c>
      <c r="G372" s="2">
        <v>713.77499999999998</v>
      </c>
      <c r="H372" s="2" t="s">
        <v>8</v>
      </c>
      <c r="I372">
        <f t="shared" si="5"/>
        <v>1</v>
      </c>
    </row>
    <row r="373" spans="1:9" x14ac:dyDescent="0.25">
      <c r="A373" s="2">
        <v>71284</v>
      </c>
      <c r="B373" s="2">
        <v>356.25924629999997</v>
      </c>
      <c r="C373" s="2">
        <v>256.48833969999998</v>
      </c>
      <c r="D373" s="2">
        <v>0.69402740399999996</v>
      </c>
      <c r="E373" s="2">
        <v>72618</v>
      </c>
      <c r="F373" s="2">
        <v>0.74297506899999999</v>
      </c>
      <c r="G373" s="2">
        <v>1011.054</v>
      </c>
      <c r="H373" s="2" t="s">
        <v>8</v>
      </c>
      <c r="I373">
        <f t="shared" si="5"/>
        <v>1</v>
      </c>
    </row>
    <row r="374" spans="1:9" x14ac:dyDescent="0.25">
      <c r="A374" s="2">
        <v>87937</v>
      </c>
      <c r="B374" s="2">
        <v>365.83699209999997</v>
      </c>
      <c r="C374" s="2">
        <v>307.91169810000002</v>
      </c>
      <c r="D374" s="2">
        <v>0.54000212999999997</v>
      </c>
      <c r="E374" s="2">
        <v>89581</v>
      </c>
      <c r="F374" s="2">
        <v>0.71100995300000003</v>
      </c>
      <c r="G374" s="2">
        <v>1099.568</v>
      </c>
      <c r="H374" s="2" t="s">
        <v>8</v>
      </c>
      <c r="I374">
        <f t="shared" si="5"/>
        <v>1</v>
      </c>
    </row>
    <row r="375" spans="1:9" x14ac:dyDescent="0.25">
      <c r="A375" s="2">
        <v>100835</v>
      </c>
      <c r="B375" s="2">
        <v>419.75337089999999</v>
      </c>
      <c r="C375" s="2">
        <v>306.95489809999998</v>
      </c>
      <c r="D375" s="2">
        <v>0.68208338199999996</v>
      </c>
      <c r="E375" s="2">
        <v>102881</v>
      </c>
      <c r="F375" s="2">
        <v>0.75257862799999997</v>
      </c>
      <c r="G375" s="2">
        <v>1202.3689999999999</v>
      </c>
      <c r="H375" s="2" t="s">
        <v>8</v>
      </c>
      <c r="I375">
        <f t="shared" si="5"/>
        <v>1</v>
      </c>
    </row>
    <row r="376" spans="1:9" x14ac:dyDescent="0.25">
      <c r="A376" s="2">
        <v>66752</v>
      </c>
      <c r="B376" s="2">
        <v>370.50362189999998</v>
      </c>
      <c r="C376" s="2">
        <v>231.55119930000001</v>
      </c>
      <c r="D376" s="2">
        <v>0.78065406000000004</v>
      </c>
      <c r="E376" s="2">
        <v>69039</v>
      </c>
      <c r="F376" s="2">
        <v>0.742390035</v>
      </c>
      <c r="G376" s="2">
        <v>1006.028</v>
      </c>
      <c r="H376" s="2" t="s">
        <v>8</v>
      </c>
      <c r="I376">
        <f t="shared" si="5"/>
        <v>1</v>
      </c>
    </row>
    <row r="377" spans="1:9" x14ac:dyDescent="0.25">
      <c r="A377" s="2">
        <v>65999</v>
      </c>
      <c r="B377" s="2">
        <v>326.29872139999998</v>
      </c>
      <c r="C377" s="2">
        <v>264.4148773</v>
      </c>
      <c r="D377" s="2">
        <v>0.58595161299999998</v>
      </c>
      <c r="E377" s="2">
        <v>67971</v>
      </c>
      <c r="F377" s="2">
        <v>0.67686422499999999</v>
      </c>
      <c r="G377" s="2">
        <v>998.79300000000001</v>
      </c>
      <c r="H377" s="2" t="s">
        <v>8</v>
      </c>
      <c r="I377">
        <f t="shared" si="5"/>
        <v>1</v>
      </c>
    </row>
    <row r="378" spans="1:9" x14ac:dyDescent="0.25">
      <c r="A378" s="2">
        <v>70977</v>
      </c>
      <c r="B378" s="2">
        <v>362.0635747</v>
      </c>
      <c r="C378" s="2">
        <v>256.3830246</v>
      </c>
      <c r="D378" s="2">
        <v>0.70609608000000001</v>
      </c>
      <c r="E378" s="2">
        <v>73417</v>
      </c>
      <c r="F378" s="2">
        <v>0.65022261299999995</v>
      </c>
      <c r="G378" s="2">
        <v>1033.8699999999999</v>
      </c>
      <c r="H378" s="2" t="s">
        <v>8</v>
      </c>
      <c r="I378">
        <f t="shared" si="5"/>
        <v>1</v>
      </c>
    </row>
    <row r="379" spans="1:9" x14ac:dyDescent="0.25">
      <c r="A379" s="2">
        <v>38569</v>
      </c>
      <c r="B379" s="2">
        <v>272.93720819999999</v>
      </c>
      <c r="C379" s="2">
        <v>181.85672059999999</v>
      </c>
      <c r="D379" s="2">
        <v>0.74568817799999998</v>
      </c>
      <c r="E379" s="2">
        <v>39909</v>
      </c>
      <c r="F379" s="2">
        <v>0.71603081800000001</v>
      </c>
      <c r="G379" s="2">
        <v>757.29499999999996</v>
      </c>
      <c r="H379" s="2" t="s">
        <v>8</v>
      </c>
      <c r="I379">
        <f t="shared" si="5"/>
        <v>1</v>
      </c>
    </row>
    <row r="380" spans="1:9" x14ac:dyDescent="0.25">
      <c r="A380" s="2">
        <v>53964</v>
      </c>
      <c r="B380" s="2">
        <v>368.07406099999997</v>
      </c>
      <c r="C380" s="2">
        <v>189.81386860000001</v>
      </c>
      <c r="D380" s="2">
        <v>0.85677237500000003</v>
      </c>
      <c r="E380" s="2">
        <v>55662</v>
      </c>
      <c r="F380" s="2">
        <v>0.60367818100000004</v>
      </c>
      <c r="G380" s="2">
        <v>943.59900000000005</v>
      </c>
      <c r="H380" s="2" t="s">
        <v>8</v>
      </c>
      <c r="I380">
        <f t="shared" si="5"/>
        <v>1</v>
      </c>
    </row>
    <row r="381" spans="1:9" x14ac:dyDescent="0.25">
      <c r="A381" s="2">
        <v>79100</v>
      </c>
      <c r="B381" s="2">
        <v>413.4963654</v>
      </c>
      <c r="C381" s="2">
        <v>246.40470669999999</v>
      </c>
      <c r="D381" s="2">
        <v>0.80305465799999998</v>
      </c>
      <c r="E381" s="2">
        <v>81839</v>
      </c>
      <c r="F381" s="2">
        <v>0.65514842299999998</v>
      </c>
      <c r="G381" s="2">
        <v>1113.607</v>
      </c>
      <c r="H381" s="2" t="s">
        <v>8</v>
      </c>
      <c r="I381">
        <f t="shared" si="5"/>
        <v>1</v>
      </c>
    </row>
    <row r="382" spans="1:9" x14ac:dyDescent="0.25">
      <c r="A382" s="2">
        <v>83071</v>
      </c>
      <c r="B382" s="2">
        <v>400.46568819999999</v>
      </c>
      <c r="C382" s="2">
        <v>265.92879699999997</v>
      </c>
      <c r="D382" s="2">
        <v>0.74768915199999997</v>
      </c>
      <c r="E382" s="2">
        <v>84531</v>
      </c>
      <c r="F382" s="2">
        <v>0.71845810600000004</v>
      </c>
      <c r="G382" s="2">
        <v>1112.7840000000001</v>
      </c>
      <c r="H382" s="2" t="s">
        <v>8</v>
      </c>
      <c r="I382">
        <f t="shared" si="5"/>
        <v>1</v>
      </c>
    </row>
    <row r="383" spans="1:9" x14ac:dyDescent="0.25">
      <c r="A383" s="2">
        <v>31237</v>
      </c>
      <c r="B383" s="2">
        <v>262.34705709999997</v>
      </c>
      <c r="C383" s="2">
        <v>155.02574279999999</v>
      </c>
      <c r="D383" s="2">
        <v>0.806731223</v>
      </c>
      <c r="E383" s="2">
        <v>32564</v>
      </c>
      <c r="F383" s="2">
        <v>0.61391061700000005</v>
      </c>
      <c r="G383" s="2">
        <v>718.84699999999998</v>
      </c>
      <c r="H383" s="2" t="s">
        <v>8</v>
      </c>
      <c r="I383">
        <f t="shared" si="5"/>
        <v>1</v>
      </c>
    </row>
    <row r="384" spans="1:9" x14ac:dyDescent="0.25">
      <c r="A384" s="2">
        <v>26908</v>
      </c>
      <c r="B384" s="2">
        <v>245.75578139999999</v>
      </c>
      <c r="C384" s="2">
        <v>143.71087180000001</v>
      </c>
      <c r="D384" s="2">
        <v>0.81119836899999997</v>
      </c>
      <c r="E384" s="2">
        <v>28607</v>
      </c>
      <c r="F384" s="2">
        <v>0.69348728100000001</v>
      </c>
      <c r="G384" s="2">
        <v>678.81500000000005</v>
      </c>
      <c r="H384" s="2" t="s">
        <v>8</v>
      </c>
      <c r="I384">
        <f t="shared" si="5"/>
        <v>1</v>
      </c>
    </row>
    <row r="385" spans="1:9" x14ac:dyDescent="0.25">
      <c r="A385" s="2">
        <v>66797</v>
      </c>
      <c r="B385" s="2">
        <v>358.19891790000003</v>
      </c>
      <c r="C385" s="2">
        <v>240.7826944</v>
      </c>
      <c r="D385" s="2">
        <v>0.74036610800000002</v>
      </c>
      <c r="E385" s="2">
        <v>68732</v>
      </c>
      <c r="F385" s="2">
        <v>0.69766251700000004</v>
      </c>
      <c r="G385" s="2">
        <v>1006.375</v>
      </c>
      <c r="H385" s="2" t="s">
        <v>8</v>
      </c>
      <c r="I385">
        <f t="shared" si="5"/>
        <v>1</v>
      </c>
    </row>
    <row r="386" spans="1:9" x14ac:dyDescent="0.25">
      <c r="A386" s="2">
        <v>76222</v>
      </c>
      <c r="B386" s="2">
        <v>388.80739929999999</v>
      </c>
      <c r="C386" s="2">
        <v>250.6960737</v>
      </c>
      <c r="D386" s="2">
        <v>0.76436638400000001</v>
      </c>
      <c r="E386" s="2">
        <v>77958</v>
      </c>
      <c r="F386" s="2">
        <v>0.73744195000000001</v>
      </c>
      <c r="G386" s="2">
        <v>1065.68</v>
      </c>
      <c r="H386" s="2" t="s">
        <v>8</v>
      </c>
      <c r="I386">
        <f t="shared" si="5"/>
        <v>1</v>
      </c>
    </row>
    <row r="387" spans="1:9" x14ac:dyDescent="0.25">
      <c r="A387" s="2">
        <v>46810</v>
      </c>
      <c r="B387" s="2">
        <v>297.89137290000002</v>
      </c>
      <c r="C387" s="2">
        <v>201.5349368</v>
      </c>
      <c r="D387" s="2">
        <v>0.73640740500000001</v>
      </c>
      <c r="E387" s="2">
        <v>48300</v>
      </c>
      <c r="F387" s="2">
        <v>0.72130793900000001</v>
      </c>
      <c r="G387" s="2">
        <v>836.10900000000004</v>
      </c>
      <c r="H387" s="2" t="s">
        <v>8</v>
      </c>
      <c r="I387">
        <f t="shared" ref="I387:I450" si="6">IF(H387="Kecimen", 1, 0)</f>
        <v>1</v>
      </c>
    </row>
    <row r="388" spans="1:9" x14ac:dyDescent="0.25">
      <c r="A388" s="2">
        <v>65123</v>
      </c>
      <c r="B388" s="2">
        <v>382.3576865</v>
      </c>
      <c r="C388" s="2">
        <v>218.8887484</v>
      </c>
      <c r="D388" s="2">
        <v>0.81992485699999995</v>
      </c>
      <c r="E388" s="2">
        <v>66825</v>
      </c>
      <c r="F388" s="2">
        <v>0.76433651800000002</v>
      </c>
      <c r="G388" s="2">
        <v>1018.353</v>
      </c>
      <c r="H388" s="2" t="s">
        <v>8</v>
      </c>
      <c r="I388">
        <f t="shared" si="6"/>
        <v>1</v>
      </c>
    </row>
    <row r="389" spans="1:9" x14ac:dyDescent="0.25">
      <c r="A389" s="2">
        <v>65091</v>
      </c>
      <c r="B389" s="2">
        <v>392.49327069999998</v>
      </c>
      <c r="C389" s="2">
        <v>216.8275716</v>
      </c>
      <c r="D389" s="2">
        <v>0.83355504800000002</v>
      </c>
      <c r="E389" s="2">
        <v>69597</v>
      </c>
      <c r="F389" s="2">
        <v>0.66419387799999996</v>
      </c>
      <c r="G389" s="2">
        <v>1079.752</v>
      </c>
      <c r="H389" s="2" t="s">
        <v>8</v>
      </c>
      <c r="I389">
        <f t="shared" si="6"/>
        <v>1</v>
      </c>
    </row>
    <row r="390" spans="1:9" x14ac:dyDescent="0.25">
      <c r="A390" s="2">
        <v>68400</v>
      </c>
      <c r="B390" s="2">
        <v>363.50653149999999</v>
      </c>
      <c r="C390" s="2">
        <v>249.58149539999999</v>
      </c>
      <c r="D390" s="2">
        <v>0.72704080500000001</v>
      </c>
      <c r="E390" s="2">
        <v>72981</v>
      </c>
      <c r="F390" s="2">
        <v>0.72574484299999997</v>
      </c>
      <c r="G390" s="2">
        <v>1079.973</v>
      </c>
      <c r="H390" s="2" t="s">
        <v>8</v>
      </c>
      <c r="I390">
        <f t="shared" si="6"/>
        <v>1</v>
      </c>
    </row>
    <row r="391" spans="1:9" x14ac:dyDescent="0.25">
      <c r="A391" s="2">
        <v>64056</v>
      </c>
      <c r="B391" s="2">
        <v>393.61676729999999</v>
      </c>
      <c r="C391" s="2">
        <v>209.63082299999999</v>
      </c>
      <c r="D391" s="2">
        <v>0.84638221800000002</v>
      </c>
      <c r="E391" s="2">
        <v>65958</v>
      </c>
      <c r="F391" s="2">
        <v>0.76787341200000003</v>
      </c>
      <c r="G391" s="2">
        <v>1014.268</v>
      </c>
      <c r="H391" s="2" t="s">
        <v>8</v>
      </c>
      <c r="I391">
        <f t="shared" si="6"/>
        <v>1</v>
      </c>
    </row>
    <row r="392" spans="1:9" x14ac:dyDescent="0.25">
      <c r="A392" s="2">
        <v>49821</v>
      </c>
      <c r="B392" s="2">
        <v>319.08206310000003</v>
      </c>
      <c r="C392" s="2">
        <v>202.23649459999999</v>
      </c>
      <c r="D392" s="2">
        <v>0.77349110600000004</v>
      </c>
      <c r="E392" s="2">
        <v>51829</v>
      </c>
      <c r="F392" s="2">
        <v>0.67797509700000003</v>
      </c>
      <c r="G392" s="2">
        <v>907.423</v>
      </c>
      <c r="H392" s="2" t="s">
        <v>8</v>
      </c>
      <c r="I392">
        <f t="shared" si="6"/>
        <v>1</v>
      </c>
    </row>
    <row r="393" spans="1:9" x14ac:dyDescent="0.25">
      <c r="A393" s="2">
        <v>80353</v>
      </c>
      <c r="B393" s="2">
        <v>394.34018900000001</v>
      </c>
      <c r="C393" s="2">
        <v>264.57908709999998</v>
      </c>
      <c r="D393" s="2">
        <v>0.74151054000000005</v>
      </c>
      <c r="E393" s="2">
        <v>83419</v>
      </c>
      <c r="F393" s="2">
        <v>0.66802178199999995</v>
      </c>
      <c r="G393" s="2">
        <v>1120.777</v>
      </c>
      <c r="H393" s="2" t="s">
        <v>8</v>
      </c>
      <c r="I393">
        <f t="shared" si="6"/>
        <v>1</v>
      </c>
    </row>
    <row r="394" spans="1:9" x14ac:dyDescent="0.25">
      <c r="A394" s="2">
        <v>51539</v>
      </c>
      <c r="B394" s="2">
        <v>330.74748679999999</v>
      </c>
      <c r="C394" s="2">
        <v>200.95793929999999</v>
      </c>
      <c r="D394" s="2">
        <v>0.79425297900000003</v>
      </c>
      <c r="E394" s="2">
        <v>53060</v>
      </c>
      <c r="F394" s="2">
        <v>0.72541098999999998</v>
      </c>
      <c r="G394" s="2">
        <v>894.03899999999999</v>
      </c>
      <c r="H394" s="2" t="s">
        <v>8</v>
      </c>
      <c r="I394">
        <f t="shared" si="6"/>
        <v>1</v>
      </c>
    </row>
    <row r="395" spans="1:9" x14ac:dyDescent="0.25">
      <c r="A395" s="2">
        <v>63827</v>
      </c>
      <c r="B395" s="2">
        <v>393.251665</v>
      </c>
      <c r="C395" s="2">
        <v>209.14618469999999</v>
      </c>
      <c r="D395" s="2">
        <v>0.84684610500000002</v>
      </c>
      <c r="E395" s="2">
        <v>66445</v>
      </c>
      <c r="F395" s="2">
        <v>0.66740907999999999</v>
      </c>
      <c r="G395" s="2">
        <v>1047.037</v>
      </c>
      <c r="H395" s="2" t="s">
        <v>8</v>
      </c>
      <c r="I395">
        <f t="shared" si="6"/>
        <v>1</v>
      </c>
    </row>
    <row r="396" spans="1:9" x14ac:dyDescent="0.25">
      <c r="A396" s="2">
        <v>89345</v>
      </c>
      <c r="B396" s="2">
        <v>435.5508797</v>
      </c>
      <c r="C396" s="2">
        <v>262.06144749999999</v>
      </c>
      <c r="D396" s="2">
        <v>0.79873863300000003</v>
      </c>
      <c r="E396" s="2">
        <v>91337</v>
      </c>
      <c r="F396" s="2">
        <v>0.71384627700000003</v>
      </c>
      <c r="G396" s="2">
        <v>1176.6569999999999</v>
      </c>
      <c r="H396" s="2" t="s">
        <v>8</v>
      </c>
      <c r="I396">
        <f t="shared" si="6"/>
        <v>1</v>
      </c>
    </row>
    <row r="397" spans="1:9" x14ac:dyDescent="0.25">
      <c r="A397" s="2">
        <v>31275</v>
      </c>
      <c r="B397" s="2">
        <v>264.68718699999999</v>
      </c>
      <c r="C397" s="2">
        <v>156.3955455</v>
      </c>
      <c r="D397" s="2">
        <v>0.80676726099999996</v>
      </c>
      <c r="E397" s="2">
        <v>33540</v>
      </c>
      <c r="F397" s="2">
        <v>0.65839333099999997</v>
      </c>
      <c r="G397" s="2">
        <v>727.56100000000004</v>
      </c>
      <c r="H397" s="2" t="s">
        <v>8</v>
      </c>
      <c r="I397">
        <f t="shared" si="6"/>
        <v>1</v>
      </c>
    </row>
    <row r="398" spans="1:9" x14ac:dyDescent="0.25">
      <c r="A398" s="2">
        <v>75431</v>
      </c>
      <c r="B398" s="2">
        <v>433.67122280000001</v>
      </c>
      <c r="C398" s="2">
        <v>222.99941670000001</v>
      </c>
      <c r="D398" s="2">
        <v>0.85766246599999996</v>
      </c>
      <c r="E398" s="2">
        <v>78125</v>
      </c>
      <c r="F398" s="2">
        <v>0.72318415400000002</v>
      </c>
      <c r="G398" s="2">
        <v>1103.2360000000001</v>
      </c>
      <c r="H398" s="2" t="s">
        <v>8</v>
      </c>
      <c r="I398">
        <f t="shared" si="6"/>
        <v>1</v>
      </c>
    </row>
    <row r="399" spans="1:9" x14ac:dyDescent="0.25">
      <c r="A399" s="2">
        <v>72718</v>
      </c>
      <c r="B399" s="2">
        <v>397.90294499999999</v>
      </c>
      <c r="C399" s="2">
        <v>235.5598942</v>
      </c>
      <c r="D399" s="2">
        <v>0.80593546900000002</v>
      </c>
      <c r="E399" s="2">
        <v>74803</v>
      </c>
      <c r="F399" s="2">
        <v>0.74686742500000003</v>
      </c>
      <c r="G399" s="2">
        <v>1073.9159999999999</v>
      </c>
      <c r="H399" s="2" t="s">
        <v>8</v>
      </c>
      <c r="I399">
        <f t="shared" si="6"/>
        <v>1</v>
      </c>
    </row>
    <row r="400" spans="1:9" x14ac:dyDescent="0.25">
      <c r="A400" s="2">
        <v>82886</v>
      </c>
      <c r="B400" s="2">
        <v>424.82270929999999</v>
      </c>
      <c r="C400" s="2">
        <v>253.171548</v>
      </c>
      <c r="D400" s="2">
        <v>0.80302424299999997</v>
      </c>
      <c r="E400" s="2">
        <v>85879</v>
      </c>
      <c r="F400" s="2">
        <v>0.64828125599999997</v>
      </c>
      <c r="G400" s="2">
        <v>1163.528</v>
      </c>
      <c r="H400" s="2" t="s">
        <v>8</v>
      </c>
      <c r="I400">
        <f t="shared" si="6"/>
        <v>1</v>
      </c>
    </row>
    <row r="401" spans="1:9" x14ac:dyDescent="0.25">
      <c r="A401" s="2">
        <v>67852</v>
      </c>
      <c r="B401" s="2">
        <v>353.12425339999999</v>
      </c>
      <c r="C401" s="2">
        <v>247.33523080000001</v>
      </c>
      <c r="D401" s="2">
        <v>0.71373108200000002</v>
      </c>
      <c r="E401" s="2">
        <v>69587</v>
      </c>
      <c r="F401" s="2">
        <v>0.72951295599999999</v>
      </c>
      <c r="G401" s="2">
        <v>983.38499999999999</v>
      </c>
      <c r="H401" s="2" t="s">
        <v>8</v>
      </c>
      <c r="I401">
        <f t="shared" si="6"/>
        <v>1</v>
      </c>
    </row>
    <row r="402" spans="1:9" x14ac:dyDescent="0.25">
      <c r="A402" s="2">
        <v>49336</v>
      </c>
      <c r="B402" s="2">
        <v>338.48146059999999</v>
      </c>
      <c r="C402" s="2">
        <v>193.00520209999999</v>
      </c>
      <c r="D402" s="2">
        <v>0.82149960799999999</v>
      </c>
      <c r="E402" s="2">
        <v>52619</v>
      </c>
      <c r="F402" s="2">
        <v>0.65655275199999996</v>
      </c>
      <c r="G402" s="2">
        <v>909.68100000000004</v>
      </c>
      <c r="H402" s="2" t="s">
        <v>8</v>
      </c>
      <c r="I402">
        <f t="shared" si="6"/>
        <v>1</v>
      </c>
    </row>
    <row r="403" spans="1:9" x14ac:dyDescent="0.25">
      <c r="A403" s="2">
        <v>39368</v>
      </c>
      <c r="B403" s="2">
        <v>296.65594779999998</v>
      </c>
      <c r="C403" s="2">
        <v>171.20816450000001</v>
      </c>
      <c r="D403" s="2">
        <v>0.81665439299999998</v>
      </c>
      <c r="E403" s="2">
        <v>41361</v>
      </c>
      <c r="F403" s="2">
        <v>0.61996850400000003</v>
      </c>
      <c r="G403" s="2">
        <v>798.54600000000005</v>
      </c>
      <c r="H403" s="2" t="s">
        <v>8</v>
      </c>
      <c r="I403">
        <f t="shared" si="6"/>
        <v>1</v>
      </c>
    </row>
    <row r="404" spans="1:9" x14ac:dyDescent="0.25">
      <c r="A404" s="2">
        <v>51304</v>
      </c>
      <c r="B404" s="2">
        <v>350.04258170000003</v>
      </c>
      <c r="C404" s="2">
        <v>189.76543799999999</v>
      </c>
      <c r="D404" s="2">
        <v>0.84030042900000002</v>
      </c>
      <c r="E404" s="2">
        <v>52949</v>
      </c>
      <c r="F404" s="2">
        <v>0.660997732</v>
      </c>
      <c r="G404" s="2">
        <v>897.11099999999999</v>
      </c>
      <c r="H404" s="2" t="s">
        <v>8</v>
      </c>
      <c r="I404">
        <f t="shared" si="6"/>
        <v>1</v>
      </c>
    </row>
    <row r="405" spans="1:9" x14ac:dyDescent="0.25">
      <c r="A405" s="2">
        <v>91764</v>
      </c>
      <c r="B405" s="2">
        <v>433.76815950000002</v>
      </c>
      <c r="C405" s="2">
        <v>270.28609469999998</v>
      </c>
      <c r="D405" s="2">
        <v>0.78213271299999998</v>
      </c>
      <c r="E405" s="2">
        <v>93480</v>
      </c>
      <c r="F405" s="2">
        <v>0.69292456400000002</v>
      </c>
      <c r="G405" s="2">
        <v>1165.0840000000001</v>
      </c>
      <c r="H405" s="2" t="s">
        <v>8</v>
      </c>
      <c r="I405">
        <f t="shared" si="6"/>
        <v>1</v>
      </c>
    </row>
    <row r="406" spans="1:9" x14ac:dyDescent="0.25">
      <c r="A406" s="2">
        <v>79252</v>
      </c>
      <c r="B406" s="2">
        <v>398.84456449999999</v>
      </c>
      <c r="C406" s="2">
        <v>254.17292950000001</v>
      </c>
      <c r="D406" s="2">
        <v>0.77063800900000001</v>
      </c>
      <c r="E406" s="2">
        <v>80799</v>
      </c>
      <c r="F406" s="2">
        <v>0.70500742800000005</v>
      </c>
      <c r="G406" s="2">
        <v>1074.1079999999999</v>
      </c>
      <c r="H406" s="2" t="s">
        <v>8</v>
      </c>
      <c r="I406">
        <f t="shared" si="6"/>
        <v>1</v>
      </c>
    </row>
    <row r="407" spans="1:9" x14ac:dyDescent="0.25">
      <c r="A407" s="2">
        <v>50530</v>
      </c>
      <c r="B407" s="2">
        <v>328.9180154</v>
      </c>
      <c r="C407" s="2">
        <v>198.28391959999999</v>
      </c>
      <c r="D407" s="2">
        <v>0.79786443799999995</v>
      </c>
      <c r="E407" s="2">
        <v>52600</v>
      </c>
      <c r="F407" s="2">
        <v>0.68169553699999996</v>
      </c>
      <c r="G407" s="2">
        <v>897.79600000000005</v>
      </c>
      <c r="H407" s="2" t="s">
        <v>8</v>
      </c>
      <c r="I407">
        <f t="shared" si="6"/>
        <v>1</v>
      </c>
    </row>
    <row r="408" spans="1:9" x14ac:dyDescent="0.25">
      <c r="A408" s="2">
        <v>66063</v>
      </c>
      <c r="B408" s="2">
        <v>354.09752479999997</v>
      </c>
      <c r="C408" s="2">
        <v>238.51025319999999</v>
      </c>
      <c r="D408" s="2">
        <v>0.739121421</v>
      </c>
      <c r="E408" s="2">
        <v>67503</v>
      </c>
      <c r="F408" s="2">
        <v>0.76267605599999999</v>
      </c>
      <c r="G408" s="2">
        <v>971.93799999999999</v>
      </c>
      <c r="H408" s="2" t="s">
        <v>8</v>
      </c>
      <c r="I408">
        <f t="shared" si="6"/>
        <v>1</v>
      </c>
    </row>
    <row r="409" spans="1:9" x14ac:dyDescent="0.25">
      <c r="A409" s="2">
        <v>73311</v>
      </c>
      <c r="B409" s="2">
        <v>391.86750669999998</v>
      </c>
      <c r="C409" s="2">
        <v>239.60176369999999</v>
      </c>
      <c r="D409" s="2">
        <v>0.791294159</v>
      </c>
      <c r="E409" s="2">
        <v>74825</v>
      </c>
      <c r="F409" s="2">
        <v>0.68996640099999995</v>
      </c>
      <c r="G409" s="2">
        <v>1046.52</v>
      </c>
      <c r="H409" s="2" t="s">
        <v>8</v>
      </c>
      <c r="I409">
        <f t="shared" si="6"/>
        <v>1</v>
      </c>
    </row>
    <row r="410" spans="1:9" x14ac:dyDescent="0.25">
      <c r="A410" s="2">
        <v>82793</v>
      </c>
      <c r="B410" s="2">
        <v>428.11690549999997</v>
      </c>
      <c r="C410" s="2">
        <v>249.39087960000001</v>
      </c>
      <c r="D410" s="2">
        <v>0.81280930500000004</v>
      </c>
      <c r="E410" s="2">
        <v>84950</v>
      </c>
      <c r="F410" s="2">
        <v>0.74245821099999998</v>
      </c>
      <c r="G410" s="2">
        <v>1130.673</v>
      </c>
      <c r="H410" s="2" t="s">
        <v>8</v>
      </c>
      <c r="I410">
        <f t="shared" si="6"/>
        <v>1</v>
      </c>
    </row>
    <row r="411" spans="1:9" x14ac:dyDescent="0.25">
      <c r="A411" s="2">
        <v>104921</v>
      </c>
      <c r="B411" s="2">
        <v>452.86301279999998</v>
      </c>
      <c r="C411" s="2">
        <v>297.02418669999997</v>
      </c>
      <c r="D411" s="2">
        <v>0.75486441500000001</v>
      </c>
      <c r="E411" s="2">
        <v>108211</v>
      </c>
      <c r="F411" s="2">
        <v>0.726297937</v>
      </c>
      <c r="G411" s="2">
        <v>1254.8610000000001</v>
      </c>
      <c r="H411" s="2" t="s">
        <v>8</v>
      </c>
      <c r="I411">
        <f t="shared" si="6"/>
        <v>1</v>
      </c>
    </row>
    <row r="412" spans="1:9" x14ac:dyDescent="0.25">
      <c r="A412" s="2">
        <v>59654</v>
      </c>
      <c r="B412" s="2">
        <v>350.89995449999998</v>
      </c>
      <c r="C412" s="2">
        <v>219.4898675</v>
      </c>
      <c r="D412" s="2">
        <v>0.78021972100000003</v>
      </c>
      <c r="E412" s="2">
        <v>62384</v>
      </c>
      <c r="F412" s="2">
        <v>0.713052833</v>
      </c>
      <c r="G412" s="2">
        <v>979.72699999999998</v>
      </c>
      <c r="H412" s="2" t="s">
        <v>8</v>
      </c>
      <c r="I412">
        <f t="shared" si="6"/>
        <v>1</v>
      </c>
    </row>
    <row r="413" spans="1:9" x14ac:dyDescent="0.25">
      <c r="A413" s="2">
        <v>76531</v>
      </c>
      <c r="B413" s="2">
        <v>407.66863960000001</v>
      </c>
      <c r="C413" s="2">
        <v>241.3995271</v>
      </c>
      <c r="D413" s="2">
        <v>0.80583038699999998</v>
      </c>
      <c r="E413" s="2">
        <v>78857</v>
      </c>
      <c r="F413" s="2">
        <v>0.73122748699999995</v>
      </c>
      <c r="G413" s="2">
        <v>1068.375</v>
      </c>
      <c r="H413" s="2" t="s">
        <v>8</v>
      </c>
      <c r="I413">
        <f t="shared" si="6"/>
        <v>1</v>
      </c>
    </row>
    <row r="414" spans="1:9" x14ac:dyDescent="0.25">
      <c r="A414" s="2">
        <v>57438</v>
      </c>
      <c r="B414" s="2">
        <v>344.98018250000001</v>
      </c>
      <c r="C414" s="2">
        <v>215.4342255</v>
      </c>
      <c r="D414" s="2">
        <v>0.78103847900000001</v>
      </c>
      <c r="E414" s="2">
        <v>58924</v>
      </c>
      <c r="F414" s="2">
        <v>0.69339417599999997</v>
      </c>
      <c r="G414" s="2">
        <v>935.81600000000003</v>
      </c>
      <c r="H414" s="2" t="s">
        <v>8</v>
      </c>
      <c r="I414">
        <f t="shared" si="6"/>
        <v>1</v>
      </c>
    </row>
    <row r="415" spans="1:9" x14ac:dyDescent="0.25">
      <c r="A415" s="2">
        <v>55129</v>
      </c>
      <c r="B415" s="2">
        <v>336.021702</v>
      </c>
      <c r="C415" s="2">
        <v>210.4280656</v>
      </c>
      <c r="D415" s="2">
        <v>0.779635513</v>
      </c>
      <c r="E415" s="2">
        <v>56855</v>
      </c>
      <c r="F415" s="2">
        <v>0.75040154599999997</v>
      </c>
      <c r="G415" s="2">
        <v>910.83699999999999</v>
      </c>
      <c r="H415" s="2" t="s">
        <v>8</v>
      </c>
      <c r="I415">
        <f t="shared" si="6"/>
        <v>1</v>
      </c>
    </row>
    <row r="416" spans="1:9" x14ac:dyDescent="0.25">
      <c r="A416" s="2">
        <v>37302</v>
      </c>
      <c r="B416" s="2">
        <v>284.33011210000001</v>
      </c>
      <c r="C416" s="2">
        <v>170.53300239999999</v>
      </c>
      <c r="D416" s="2">
        <v>0.800171576</v>
      </c>
      <c r="E416" s="2">
        <v>39280</v>
      </c>
      <c r="F416" s="2">
        <v>0.72117392300000005</v>
      </c>
      <c r="G416" s="2">
        <v>761.13099999999997</v>
      </c>
      <c r="H416" s="2" t="s">
        <v>8</v>
      </c>
      <c r="I416">
        <f t="shared" si="6"/>
        <v>1</v>
      </c>
    </row>
    <row r="417" spans="1:9" x14ac:dyDescent="0.25">
      <c r="A417" s="2">
        <v>58357</v>
      </c>
      <c r="B417" s="2">
        <v>338.32096259999997</v>
      </c>
      <c r="C417" s="2">
        <v>220.464395</v>
      </c>
      <c r="D417" s="2">
        <v>0.75852604099999998</v>
      </c>
      <c r="E417" s="2">
        <v>59383</v>
      </c>
      <c r="F417" s="2">
        <v>0.73817294099999997</v>
      </c>
      <c r="G417" s="2">
        <v>915.37900000000002</v>
      </c>
      <c r="H417" s="2" t="s">
        <v>8</v>
      </c>
      <c r="I417">
        <f t="shared" si="6"/>
        <v>1</v>
      </c>
    </row>
    <row r="418" spans="1:9" x14ac:dyDescent="0.25">
      <c r="A418" s="2">
        <v>33615</v>
      </c>
      <c r="B418" s="2">
        <v>254.47223</v>
      </c>
      <c r="C418" s="2">
        <v>171.0010504</v>
      </c>
      <c r="D418" s="2">
        <v>0.74056643700000002</v>
      </c>
      <c r="E418" s="2">
        <v>35376</v>
      </c>
      <c r="F418" s="2">
        <v>0.78804857500000003</v>
      </c>
      <c r="G418" s="2">
        <v>719.93499999999995</v>
      </c>
      <c r="H418" s="2" t="s">
        <v>8</v>
      </c>
      <c r="I418">
        <f t="shared" si="6"/>
        <v>1</v>
      </c>
    </row>
    <row r="419" spans="1:9" x14ac:dyDescent="0.25">
      <c r="A419" s="2">
        <v>47555</v>
      </c>
      <c r="B419" s="2">
        <v>330.89928120000002</v>
      </c>
      <c r="C419" s="2">
        <v>186.25290380000001</v>
      </c>
      <c r="D419" s="2">
        <v>0.82654620999999995</v>
      </c>
      <c r="E419" s="2">
        <v>50165</v>
      </c>
      <c r="F419" s="2">
        <v>0.68070883599999998</v>
      </c>
      <c r="G419" s="2">
        <v>873.83699999999999</v>
      </c>
      <c r="H419" s="2" t="s">
        <v>8</v>
      </c>
      <c r="I419">
        <f t="shared" si="6"/>
        <v>1</v>
      </c>
    </row>
    <row r="420" spans="1:9" x14ac:dyDescent="0.25">
      <c r="A420" s="2">
        <v>71762</v>
      </c>
      <c r="B420" s="2">
        <v>387.67410430000001</v>
      </c>
      <c r="C420" s="2">
        <v>236.87360530000001</v>
      </c>
      <c r="D420" s="2">
        <v>0.79162118299999995</v>
      </c>
      <c r="E420" s="2">
        <v>73593</v>
      </c>
      <c r="F420" s="2">
        <v>0.701677879</v>
      </c>
      <c r="G420" s="2">
        <v>1038.741</v>
      </c>
      <c r="H420" s="2" t="s">
        <v>8</v>
      </c>
      <c r="I420">
        <f t="shared" si="6"/>
        <v>1</v>
      </c>
    </row>
    <row r="421" spans="1:9" x14ac:dyDescent="0.25">
      <c r="A421" s="2">
        <v>84677</v>
      </c>
      <c r="B421" s="2">
        <v>401.66814249999999</v>
      </c>
      <c r="C421" s="2">
        <v>269.66844680000003</v>
      </c>
      <c r="D421" s="2">
        <v>0.74112119899999995</v>
      </c>
      <c r="E421" s="2">
        <v>86777</v>
      </c>
      <c r="F421" s="2">
        <v>0.75102884299999995</v>
      </c>
      <c r="G421" s="2">
        <v>1118.999</v>
      </c>
      <c r="H421" s="2" t="s">
        <v>8</v>
      </c>
      <c r="I421">
        <f t="shared" si="6"/>
        <v>1</v>
      </c>
    </row>
    <row r="422" spans="1:9" x14ac:dyDescent="0.25">
      <c r="A422" s="2">
        <v>86421</v>
      </c>
      <c r="B422" s="2">
        <v>367.17033650000002</v>
      </c>
      <c r="C422" s="2">
        <v>300.7939859</v>
      </c>
      <c r="D422" s="2">
        <v>0.57347663900000001</v>
      </c>
      <c r="E422" s="2">
        <v>87929</v>
      </c>
      <c r="F422" s="2">
        <v>0.74862266099999997</v>
      </c>
      <c r="G422" s="2">
        <v>1080.0070000000001</v>
      </c>
      <c r="H422" s="2" t="s">
        <v>8</v>
      </c>
      <c r="I422">
        <f t="shared" si="6"/>
        <v>1</v>
      </c>
    </row>
    <row r="423" spans="1:9" x14ac:dyDescent="0.25">
      <c r="A423" s="2">
        <v>90191</v>
      </c>
      <c r="B423" s="2">
        <v>431.3669658</v>
      </c>
      <c r="C423" s="2">
        <v>272.751395</v>
      </c>
      <c r="D423" s="2">
        <v>0.77472730000000001</v>
      </c>
      <c r="E423" s="2">
        <v>93719</v>
      </c>
      <c r="F423" s="2">
        <v>0.62502425500000003</v>
      </c>
      <c r="G423" s="2">
        <v>1179.374</v>
      </c>
      <c r="H423" s="2" t="s">
        <v>8</v>
      </c>
      <c r="I423">
        <f t="shared" si="6"/>
        <v>1</v>
      </c>
    </row>
    <row r="424" spans="1:9" x14ac:dyDescent="0.25">
      <c r="A424" s="2">
        <v>34638</v>
      </c>
      <c r="B424" s="2">
        <v>251.74224620000001</v>
      </c>
      <c r="C424" s="2">
        <v>178.341115</v>
      </c>
      <c r="D424" s="2">
        <v>0.70578365099999996</v>
      </c>
      <c r="E424" s="2">
        <v>35824</v>
      </c>
      <c r="F424" s="2">
        <v>0.74939962400000004</v>
      </c>
      <c r="G424" s="2">
        <v>713.94</v>
      </c>
      <c r="H424" s="2" t="s">
        <v>8</v>
      </c>
      <c r="I424">
        <f t="shared" si="6"/>
        <v>1</v>
      </c>
    </row>
    <row r="425" spans="1:9" x14ac:dyDescent="0.25">
      <c r="A425" s="2">
        <v>39275</v>
      </c>
      <c r="B425" s="2">
        <v>274.06599349999999</v>
      </c>
      <c r="C425" s="2">
        <v>185.41127349999999</v>
      </c>
      <c r="D425" s="2">
        <v>0.73642376499999995</v>
      </c>
      <c r="E425" s="2">
        <v>40747</v>
      </c>
      <c r="F425" s="2">
        <v>0.71256213899999998</v>
      </c>
      <c r="G425" s="2">
        <v>772.50099999999998</v>
      </c>
      <c r="H425" s="2" t="s">
        <v>8</v>
      </c>
      <c r="I425">
        <f t="shared" si="6"/>
        <v>1</v>
      </c>
    </row>
    <row r="426" spans="1:9" x14ac:dyDescent="0.25">
      <c r="A426" s="2">
        <v>41458</v>
      </c>
      <c r="B426" s="2">
        <v>281.82488239999998</v>
      </c>
      <c r="C426" s="2">
        <v>192.6741159</v>
      </c>
      <c r="D426" s="2">
        <v>0.72979495400000005</v>
      </c>
      <c r="E426" s="2">
        <v>42792</v>
      </c>
      <c r="F426" s="2">
        <v>0.68277338600000004</v>
      </c>
      <c r="G426" s="2">
        <v>782.36199999999997</v>
      </c>
      <c r="H426" s="2" t="s">
        <v>8</v>
      </c>
      <c r="I426">
        <f t="shared" si="6"/>
        <v>1</v>
      </c>
    </row>
    <row r="427" spans="1:9" x14ac:dyDescent="0.25">
      <c r="A427" s="2">
        <v>85954</v>
      </c>
      <c r="B427" s="2">
        <v>405.91516669999999</v>
      </c>
      <c r="C427" s="2">
        <v>272.08332539999998</v>
      </c>
      <c r="D427" s="2">
        <v>0.74209381500000005</v>
      </c>
      <c r="E427" s="2">
        <v>87690</v>
      </c>
      <c r="F427" s="2">
        <v>0.71481795699999995</v>
      </c>
      <c r="G427" s="2">
        <v>1104.7170000000001</v>
      </c>
      <c r="H427" s="2" t="s">
        <v>8</v>
      </c>
      <c r="I427">
        <f t="shared" si="6"/>
        <v>1</v>
      </c>
    </row>
    <row r="428" spans="1:9" x14ac:dyDescent="0.25">
      <c r="A428" s="2">
        <v>56589</v>
      </c>
      <c r="B428" s="2">
        <v>343.93475690000002</v>
      </c>
      <c r="C428" s="2">
        <v>213.13333420000001</v>
      </c>
      <c r="D428" s="2">
        <v>0.78484574600000001</v>
      </c>
      <c r="E428" s="2">
        <v>58274</v>
      </c>
      <c r="F428" s="2">
        <v>0.65985307800000004</v>
      </c>
      <c r="G428" s="2">
        <v>931.45100000000002</v>
      </c>
      <c r="H428" s="2" t="s">
        <v>8</v>
      </c>
      <c r="I428">
        <f t="shared" si="6"/>
        <v>1</v>
      </c>
    </row>
    <row r="429" spans="1:9" x14ac:dyDescent="0.25">
      <c r="A429" s="2">
        <v>39622</v>
      </c>
      <c r="B429" s="2">
        <v>280.1124767</v>
      </c>
      <c r="C429" s="2">
        <v>185.19220619999999</v>
      </c>
      <c r="D429" s="2">
        <v>0.75026682200000006</v>
      </c>
      <c r="E429" s="2">
        <v>40539</v>
      </c>
      <c r="F429" s="2">
        <v>0.73300773299999999</v>
      </c>
      <c r="G429" s="2">
        <v>766.53099999999995</v>
      </c>
      <c r="H429" s="2" t="s">
        <v>8</v>
      </c>
      <c r="I429">
        <f t="shared" si="6"/>
        <v>1</v>
      </c>
    </row>
    <row r="430" spans="1:9" x14ac:dyDescent="0.25">
      <c r="A430" s="2">
        <v>48093</v>
      </c>
      <c r="B430" s="2">
        <v>329.93574230000002</v>
      </c>
      <c r="C430" s="2">
        <v>187.04172220000001</v>
      </c>
      <c r="D430" s="2">
        <v>0.82378421800000001</v>
      </c>
      <c r="E430" s="2">
        <v>49367</v>
      </c>
      <c r="F430" s="2">
        <v>0.74510806399999996</v>
      </c>
      <c r="G430" s="2">
        <v>858.38599999999997</v>
      </c>
      <c r="H430" s="2" t="s">
        <v>8</v>
      </c>
      <c r="I430">
        <f t="shared" si="6"/>
        <v>1</v>
      </c>
    </row>
    <row r="431" spans="1:9" x14ac:dyDescent="0.25">
      <c r="A431" s="2">
        <v>67404</v>
      </c>
      <c r="B431" s="2">
        <v>349.01126199999999</v>
      </c>
      <c r="C431" s="2">
        <v>247.69026930000001</v>
      </c>
      <c r="D431" s="2">
        <v>0.704512743</v>
      </c>
      <c r="E431" s="2">
        <v>69607</v>
      </c>
      <c r="F431" s="2">
        <v>0.745026085</v>
      </c>
      <c r="G431" s="2">
        <v>997.27599999999995</v>
      </c>
      <c r="H431" s="2" t="s">
        <v>8</v>
      </c>
      <c r="I431">
        <f t="shared" si="6"/>
        <v>1</v>
      </c>
    </row>
    <row r="432" spans="1:9" x14ac:dyDescent="0.25">
      <c r="A432" s="2">
        <v>57838</v>
      </c>
      <c r="B432" s="2">
        <v>350.28545860000003</v>
      </c>
      <c r="C432" s="2">
        <v>214.80245049999999</v>
      </c>
      <c r="D432" s="2">
        <v>0.78991127699999997</v>
      </c>
      <c r="E432" s="2">
        <v>59449</v>
      </c>
      <c r="F432" s="2">
        <v>0.67403971699999998</v>
      </c>
      <c r="G432" s="2">
        <v>939.149</v>
      </c>
      <c r="H432" s="2" t="s">
        <v>8</v>
      </c>
      <c r="I432">
        <f t="shared" si="6"/>
        <v>1</v>
      </c>
    </row>
    <row r="433" spans="1:9" x14ac:dyDescent="0.25">
      <c r="A433" s="2">
        <v>58570</v>
      </c>
      <c r="B433" s="2">
        <v>355.39953750000001</v>
      </c>
      <c r="C433" s="2">
        <v>214.56746609999999</v>
      </c>
      <c r="D433" s="2">
        <v>0.79718438300000005</v>
      </c>
      <c r="E433" s="2">
        <v>60494</v>
      </c>
      <c r="F433" s="2">
        <v>0.65755793100000004</v>
      </c>
      <c r="G433" s="2">
        <v>962.70799999999997</v>
      </c>
      <c r="H433" s="2" t="s">
        <v>8</v>
      </c>
      <c r="I433">
        <f t="shared" si="6"/>
        <v>1</v>
      </c>
    </row>
    <row r="434" spans="1:9" x14ac:dyDescent="0.25">
      <c r="A434" s="2">
        <v>60199</v>
      </c>
      <c r="B434" s="2">
        <v>375.27968809999999</v>
      </c>
      <c r="C434" s="2">
        <v>205.41405180000001</v>
      </c>
      <c r="D434" s="2">
        <v>0.83689558799999997</v>
      </c>
      <c r="E434" s="2">
        <v>61711</v>
      </c>
      <c r="F434" s="2">
        <v>0.73628913900000004</v>
      </c>
      <c r="G434" s="2">
        <v>971.18499999999995</v>
      </c>
      <c r="H434" s="2" t="s">
        <v>8</v>
      </c>
      <c r="I434">
        <f t="shared" si="6"/>
        <v>1</v>
      </c>
    </row>
    <row r="435" spans="1:9" x14ac:dyDescent="0.25">
      <c r="A435" s="2">
        <v>74254</v>
      </c>
      <c r="B435" s="2">
        <v>402.5264818</v>
      </c>
      <c r="C435" s="2">
        <v>241.2834392</v>
      </c>
      <c r="D435" s="2">
        <v>0.80043278200000001</v>
      </c>
      <c r="E435" s="2">
        <v>76702</v>
      </c>
      <c r="F435" s="2">
        <v>0.72647047300000001</v>
      </c>
      <c r="G435" s="2">
        <v>1080.0340000000001</v>
      </c>
      <c r="H435" s="2" t="s">
        <v>8</v>
      </c>
      <c r="I435">
        <f t="shared" si="6"/>
        <v>1</v>
      </c>
    </row>
    <row r="436" spans="1:9" x14ac:dyDescent="0.25">
      <c r="A436" s="2">
        <v>63718</v>
      </c>
      <c r="B436" s="2">
        <v>407.56585639999997</v>
      </c>
      <c r="C436" s="2">
        <v>200.26104720000001</v>
      </c>
      <c r="D436" s="2">
        <v>0.87095728100000003</v>
      </c>
      <c r="E436" s="2">
        <v>65950</v>
      </c>
      <c r="F436" s="2">
        <v>0.72296729999999998</v>
      </c>
      <c r="G436" s="2">
        <v>1023.064</v>
      </c>
      <c r="H436" s="2" t="s">
        <v>8</v>
      </c>
      <c r="I436">
        <f t="shared" si="6"/>
        <v>1</v>
      </c>
    </row>
    <row r="437" spans="1:9" x14ac:dyDescent="0.25">
      <c r="A437" s="2">
        <v>28216</v>
      </c>
      <c r="B437" s="2">
        <v>245.40129479999999</v>
      </c>
      <c r="C437" s="2">
        <v>150.24558189999999</v>
      </c>
      <c r="D437" s="2">
        <v>0.79066853199999998</v>
      </c>
      <c r="E437" s="2">
        <v>30316</v>
      </c>
      <c r="F437" s="2">
        <v>0.62229279699999995</v>
      </c>
      <c r="G437" s="2">
        <v>683.00400000000002</v>
      </c>
      <c r="H437" s="2" t="s">
        <v>8</v>
      </c>
      <c r="I437">
        <f t="shared" si="6"/>
        <v>1</v>
      </c>
    </row>
    <row r="438" spans="1:9" x14ac:dyDescent="0.25">
      <c r="A438" s="2">
        <v>79055</v>
      </c>
      <c r="B438" s="2">
        <v>395.36866709999998</v>
      </c>
      <c r="C438" s="2">
        <v>258.27595200000002</v>
      </c>
      <c r="D438" s="2">
        <v>0.75713929300000005</v>
      </c>
      <c r="E438" s="2">
        <v>82562</v>
      </c>
      <c r="F438" s="2">
        <v>0.71950597999999999</v>
      </c>
      <c r="G438" s="2">
        <v>1114.4880000000001</v>
      </c>
      <c r="H438" s="2" t="s">
        <v>8</v>
      </c>
      <c r="I438">
        <f t="shared" si="6"/>
        <v>1</v>
      </c>
    </row>
    <row r="439" spans="1:9" x14ac:dyDescent="0.25">
      <c r="A439" s="2">
        <v>86141</v>
      </c>
      <c r="B439" s="2">
        <v>414.1071647</v>
      </c>
      <c r="C439" s="2">
        <v>266.9075277</v>
      </c>
      <c r="D439" s="2">
        <v>0.76457283899999995</v>
      </c>
      <c r="E439" s="2">
        <v>87883</v>
      </c>
      <c r="F439" s="2">
        <v>0.718740092</v>
      </c>
      <c r="G439" s="2">
        <v>1146.164</v>
      </c>
      <c r="H439" s="2" t="s">
        <v>8</v>
      </c>
      <c r="I439">
        <f t="shared" si="6"/>
        <v>1</v>
      </c>
    </row>
    <row r="440" spans="1:9" x14ac:dyDescent="0.25">
      <c r="A440" s="2">
        <v>82873</v>
      </c>
      <c r="B440" s="2">
        <v>449.40926400000001</v>
      </c>
      <c r="C440" s="2">
        <v>239.61407800000001</v>
      </c>
      <c r="D440" s="2">
        <v>0.84600456400000001</v>
      </c>
      <c r="E440" s="2">
        <v>85648</v>
      </c>
      <c r="F440" s="2">
        <v>0.70076949099999997</v>
      </c>
      <c r="G440" s="2">
        <v>1148.3630000000001</v>
      </c>
      <c r="H440" s="2" t="s">
        <v>8</v>
      </c>
      <c r="I440">
        <f t="shared" si="6"/>
        <v>1</v>
      </c>
    </row>
    <row r="441" spans="1:9" x14ac:dyDescent="0.25">
      <c r="A441" s="2">
        <v>98485</v>
      </c>
      <c r="B441" s="2">
        <v>387.7628358</v>
      </c>
      <c r="C441" s="2">
        <v>325.73716610000002</v>
      </c>
      <c r="D441" s="2">
        <v>0.54252098000000004</v>
      </c>
      <c r="E441" s="2">
        <v>100682</v>
      </c>
      <c r="F441" s="2">
        <v>0.72986452800000001</v>
      </c>
      <c r="G441" s="2">
        <v>1193.9079999999999</v>
      </c>
      <c r="H441" s="2" t="s">
        <v>8</v>
      </c>
      <c r="I441">
        <f t="shared" si="6"/>
        <v>1</v>
      </c>
    </row>
    <row r="442" spans="1:9" x14ac:dyDescent="0.25">
      <c r="A442" s="2">
        <v>53633</v>
      </c>
      <c r="B442" s="2">
        <v>313.47995600000002</v>
      </c>
      <c r="C442" s="2">
        <v>218.6686172</v>
      </c>
      <c r="D442" s="2">
        <v>0.71653401800000005</v>
      </c>
      <c r="E442" s="2">
        <v>55147</v>
      </c>
      <c r="F442" s="2">
        <v>0.72843211799999996</v>
      </c>
      <c r="G442" s="2">
        <v>882.66899999999998</v>
      </c>
      <c r="H442" s="2" t="s">
        <v>8</v>
      </c>
      <c r="I442">
        <f t="shared" si="6"/>
        <v>1</v>
      </c>
    </row>
    <row r="443" spans="1:9" x14ac:dyDescent="0.25">
      <c r="A443" s="2">
        <v>63191</v>
      </c>
      <c r="B443" s="2">
        <v>335.24168730000002</v>
      </c>
      <c r="C443" s="2">
        <v>243.9723903</v>
      </c>
      <c r="D443" s="2">
        <v>0.68584170300000002</v>
      </c>
      <c r="E443" s="2">
        <v>64898</v>
      </c>
      <c r="F443" s="2">
        <v>0.70460399399999996</v>
      </c>
      <c r="G443" s="2">
        <v>977.09500000000003</v>
      </c>
      <c r="H443" s="2" t="s">
        <v>8</v>
      </c>
      <c r="I443">
        <f t="shared" si="6"/>
        <v>1</v>
      </c>
    </row>
    <row r="444" spans="1:9" x14ac:dyDescent="0.25">
      <c r="A444" s="2">
        <v>58545</v>
      </c>
      <c r="B444" s="2">
        <v>325.18863590000001</v>
      </c>
      <c r="C444" s="2">
        <v>231.95579889999999</v>
      </c>
      <c r="D444" s="2">
        <v>0.700862765</v>
      </c>
      <c r="E444" s="2">
        <v>60738</v>
      </c>
      <c r="F444" s="2">
        <v>0.70050014400000005</v>
      </c>
      <c r="G444" s="2">
        <v>966.75800000000004</v>
      </c>
      <c r="H444" s="2" t="s">
        <v>8</v>
      </c>
      <c r="I444">
        <f t="shared" si="6"/>
        <v>1</v>
      </c>
    </row>
    <row r="445" spans="1:9" x14ac:dyDescent="0.25">
      <c r="A445" s="2">
        <v>68931</v>
      </c>
      <c r="B445" s="2">
        <v>381.6717342</v>
      </c>
      <c r="C445" s="2">
        <v>231.52819349999999</v>
      </c>
      <c r="D445" s="2">
        <v>0.794994961</v>
      </c>
      <c r="E445" s="2">
        <v>71336</v>
      </c>
      <c r="F445" s="2">
        <v>0.67931054899999999</v>
      </c>
      <c r="G445" s="2">
        <v>1067.692</v>
      </c>
      <c r="H445" s="2" t="s">
        <v>8</v>
      </c>
      <c r="I445">
        <f t="shared" si="6"/>
        <v>1</v>
      </c>
    </row>
    <row r="446" spans="1:9" x14ac:dyDescent="0.25">
      <c r="A446" s="2">
        <v>67874</v>
      </c>
      <c r="B446" s="2">
        <v>360.02346549999999</v>
      </c>
      <c r="C446" s="2">
        <v>243.27197380000001</v>
      </c>
      <c r="D446" s="2">
        <v>0.73716623100000001</v>
      </c>
      <c r="E446" s="2">
        <v>69889</v>
      </c>
      <c r="F446" s="2">
        <v>0.67831944200000005</v>
      </c>
      <c r="G446" s="2">
        <v>1035.277</v>
      </c>
      <c r="H446" s="2" t="s">
        <v>8</v>
      </c>
      <c r="I446">
        <f t="shared" si="6"/>
        <v>1</v>
      </c>
    </row>
    <row r="447" spans="1:9" x14ac:dyDescent="0.25">
      <c r="A447" s="2">
        <v>61200</v>
      </c>
      <c r="B447" s="2">
        <v>323.1744104</v>
      </c>
      <c r="C447" s="2">
        <v>246.2883243</v>
      </c>
      <c r="D447" s="2">
        <v>0.647469874</v>
      </c>
      <c r="E447" s="2">
        <v>64553</v>
      </c>
      <c r="F447" s="2">
        <v>0.70744902200000004</v>
      </c>
      <c r="G447" s="2">
        <v>997.26400000000001</v>
      </c>
      <c r="H447" s="2" t="s">
        <v>8</v>
      </c>
      <c r="I447">
        <f t="shared" si="6"/>
        <v>1</v>
      </c>
    </row>
    <row r="448" spans="1:9" x14ac:dyDescent="0.25">
      <c r="A448" s="2">
        <v>87089</v>
      </c>
      <c r="B448" s="2">
        <v>396.48685710000001</v>
      </c>
      <c r="C448" s="2">
        <v>280.24544969999999</v>
      </c>
      <c r="D448" s="2">
        <v>0.70739191000000001</v>
      </c>
      <c r="E448" s="2">
        <v>88754</v>
      </c>
      <c r="F448" s="2">
        <v>0.74223157799999995</v>
      </c>
      <c r="G448" s="2">
        <v>1154.5619999999999</v>
      </c>
      <c r="H448" s="2" t="s">
        <v>8</v>
      </c>
      <c r="I448">
        <f t="shared" si="6"/>
        <v>1</v>
      </c>
    </row>
    <row r="449" spans="1:9" x14ac:dyDescent="0.25">
      <c r="A449" s="2">
        <v>59589</v>
      </c>
      <c r="B449" s="2">
        <v>383.57123339999998</v>
      </c>
      <c r="C449" s="2">
        <v>201.38185519999999</v>
      </c>
      <c r="D449" s="2">
        <v>0.85109103699999999</v>
      </c>
      <c r="E449" s="2">
        <v>62974</v>
      </c>
      <c r="F449" s="2">
        <v>0.68408182900000003</v>
      </c>
      <c r="G449" s="2">
        <v>1043.1869999999999</v>
      </c>
      <c r="H449" s="2" t="s">
        <v>8</v>
      </c>
      <c r="I449">
        <f t="shared" si="6"/>
        <v>1</v>
      </c>
    </row>
    <row r="450" spans="1:9" x14ac:dyDescent="0.25">
      <c r="A450" s="2">
        <v>50312</v>
      </c>
      <c r="B450" s="2">
        <v>354.23555119999997</v>
      </c>
      <c r="C450" s="2">
        <v>182.3120807</v>
      </c>
      <c r="D450" s="2">
        <v>0.85739230399999999</v>
      </c>
      <c r="E450" s="2">
        <v>52070</v>
      </c>
      <c r="F450" s="2">
        <v>0.62335216599999999</v>
      </c>
      <c r="G450" s="2">
        <v>961.43899999999996</v>
      </c>
      <c r="H450" s="2" t="s">
        <v>8</v>
      </c>
      <c r="I450">
        <f t="shared" si="6"/>
        <v>1</v>
      </c>
    </row>
    <row r="451" spans="1:9" x14ac:dyDescent="0.25">
      <c r="A451" s="2">
        <v>41995</v>
      </c>
      <c r="B451" s="2">
        <v>259.20887820000002</v>
      </c>
      <c r="C451" s="2">
        <v>210.35079769999999</v>
      </c>
      <c r="D451" s="2">
        <v>0.58433745500000001</v>
      </c>
      <c r="E451" s="2">
        <v>43443</v>
      </c>
      <c r="F451" s="2">
        <v>0.729700613</v>
      </c>
      <c r="G451" s="2">
        <v>801.52599999999995</v>
      </c>
      <c r="H451" s="2" t="s">
        <v>8</v>
      </c>
      <c r="I451">
        <f t="shared" ref="I451:I514" si="7">IF(H451="Kecimen", 1, 0)</f>
        <v>1</v>
      </c>
    </row>
    <row r="452" spans="1:9" x14ac:dyDescent="0.25">
      <c r="A452" s="2">
        <v>137583</v>
      </c>
      <c r="B452" s="2">
        <v>649.54148499999997</v>
      </c>
      <c r="C452" s="2">
        <v>273.26028150000002</v>
      </c>
      <c r="D452" s="2">
        <v>0.90720111800000003</v>
      </c>
      <c r="E452" s="2">
        <v>142650</v>
      </c>
      <c r="F452" s="2">
        <v>0.73163766699999999</v>
      </c>
      <c r="G452" s="2">
        <v>1590.354</v>
      </c>
      <c r="H452" s="2" t="s">
        <v>9</v>
      </c>
      <c r="I452">
        <f t="shared" si="7"/>
        <v>0</v>
      </c>
    </row>
    <row r="453" spans="1:9" x14ac:dyDescent="0.25">
      <c r="A453" s="2">
        <v>117592</v>
      </c>
      <c r="B453" s="2">
        <v>533.29285630000004</v>
      </c>
      <c r="C453" s="2">
        <v>288.55831940000002</v>
      </c>
      <c r="D453" s="2">
        <v>0.84096603299999995</v>
      </c>
      <c r="E453" s="2">
        <v>123587</v>
      </c>
      <c r="F453" s="2">
        <v>0.730067672</v>
      </c>
      <c r="G453" s="2">
        <v>1432.0060000000001</v>
      </c>
      <c r="H453" s="2" t="s">
        <v>9</v>
      </c>
      <c r="I453">
        <f t="shared" si="7"/>
        <v>0</v>
      </c>
    </row>
    <row r="454" spans="1:9" x14ac:dyDescent="0.25">
      <c r="A454" s="2">
        <v>95546</v>
      </c>
      <c r="B454" s="2">
        <v>487.1782819</v>
      </c>
      <c r="C454" s="2">
        <v>251.96024299999999</v>
      </c>
      <c r="D454" s="2">
        <v>0.85587494399999997</v>
      </c>
      <c r="E454" s="2">
        <v>99166</v>
      </c>
      <c r="F454" s="2">
        <v>0.72278201399999997</v>
      </c>
      <c r="G454" s="2">
        <v>1276.807</v>
      </c>
      <c r="H454" s="2" t="s">
        <v>9</v>
      </c>
      <c r="I454">
        <f t="shared" si="7"/>
        <v>0</v>
      </c>
    </row>
    <row r="455" spans="1:9" x14ac:dyDescent="0.25">
      <c r="A455" s="2">
        <v>96582</v>
      </c>
      <c r="B455" s="2">
        <v>446.70520349999998</v>
      </c>
      <c r="C455" s="2">
        <v>278.32549799999998</v>
      </c>
      <c r="D455" s="2">
        <v>0.78217163099999998</v>
      </c>
      <c r="E455" s="2">
        <v>100113</v>
      </c>
      <c r="F455" s="2">
        <v>0.70659760299999996</v>
      </c>
      <c r="G455" s="2">
        <v>1216.979</v>
      </c>
      <c r="H455" s="2" t="s">
        <v>9</v>
      </c>
      <c r="I455">
        <f t="shared" si="7"/>
        <v>0</v>
      </c>
    </row>
    <row r="456" spans="1:9" x14ac:dyDescent="0.25">
      <c r="A456" s="2">
        <v>61409</v>
      </c>
      <c r="B456" s="2">
        <v>403.70129480000003</v>
      </c>
      <c r="C456" s="2">
        <v>209.36588850000001</v>
      </c>
      <c r="D456" s="2">
        <v>0.85500737100000002</v>
      </c>
      <c r="E456" s="2">
        <v>67286</v>
      </c>
      <c r="F456" s="2">
        <v>0.59739286899999999</v>
      </c>
      <c r="G456" s="2">
        <v>1083.4770000000001</v>
      </c>
      <c r="H456" s="2" t="s">
        <v>9</v>
      </c>
      <c r="I456">
        <f t="shared" si="7"/>
        <v>0</v>
      </c>
    </row>
    <row r="457" spans="1:9" x14ac:dyDescent="0.25">
      <c r="A457" s="2">
        <v>154242</v>
      </c>
      <c r="B457" s="2">
        <v>585.92807419999997</v>
      </c>
      <c r="C457" s="2">
        <v>337.59924530000001</v>
      </c>
      <c r="D457" s="2">
        <v>0.81732378299999997</v>
      </c>
      <c r="E457" s="2">
        <v>158371</v>
      </c>
      <c r="F457" s="2">
        <v>0.72160000000000002</v>
      </c>
      <c r="G457" s="2">
        <v>1530.3150000000001</v>
      </c>
      <c r="H457" s="2" t="s">
        <v>9</v>
      </c>
      <c r="I457">
        <f t="shared" si="7"/>
        <v>0</v>
      </c>
    </row>
    <row r="458" spans="1:9" x14ac:dyDescent="0.25">
      <c r="A458" s="2">
        <v>134303</v>
      </c>
      <c r="B458" s="2">
        <v>600.76627110000004</v>
      </c>
      <c r="C458" s="2">
        <v>288.38492960000002</v>
      </c>
      <c r="D458" s="2">
        <v>0.877252896</v>
      </c>
      <c r="E458" s="2">
        <v>138133</v>
      </c>
      <c r="F458" s="2">
        <v>0.74243621999999998</v>
      </c>
      <c r="G458" s="2">
        <v>1497.5150000000001</v>
      </c>
      <c r="H458" s="2" t="s">
        <v>9</v>
      </c>
      <c r="I458">
        <f t="shared" si="7"/>
        <v>0</v>
      </c>
    </row>
    <row r="459" spans="1:9" x14ac:dyDescent="0.25">
      <c r="A459" s="2">
        <v>112378</v>
      </c>
      <c r="B459" s="2">
        <v>528.40032540000004</v>
      </c>
      <c r="C459" s="2">
        <v>272.77872029999997</v>
      </c>
      <c r="D459" s="2">
        <v>0.85644700200000001</v>
      </c>
      <c r="E459" s="2">
        <v>115602</v>
      </c>
      <c r="F459" s="2">
        <v>0.61470549600000002</v>
      </c>
      <c r="G459" s="2">
        <v>1366.74</v>
      </c>
      <c r="H459" s="2" t="s">
        <v>9</v>
      </c>
      <c r="I459">
        <f t="shared" si="7"/>
        <v>0</v>
      </c>
    </row>
    <row r="460" spans="1:9" x14ac:dyDescent="0.25">
      <c r="A460" s="2">
        <v>124579</v>
      </c>
      <c r="B460" s="2">
        <v>439.96050339999999</v>
      </c>
      <c r="C460" s="2">
        <v>371.02621370000003</v>
      </c>
      <c r="D460" s="2">
        <v>0.53741629800000001</v>
      </c>
      <c r="E460" s="2">
        <v>128307</v>
      </c>
      <c r="F460" s="2">
        <v>0.69825015700000004</v>
      </c>
      <c r="G460" s="2">
        <v>1373.537</v>
      </c>
      <c r="H460" s="2" t="s">
        <v>9</v>
      </c>
      <c r="I460">
        <f t="shared" si="7"/>
        <v>0</v>
      </c>
    </row>
    <row r="461" spans="1:9" x14ac:dyDescent="0.25">
      <c r="A461" s="2">
        <v>83107</v>
      </c>
      <c r="B461" s="2">
        <v>507.38089939999998</v>
      </c>
      <c r="C461" s="2">
        <v>233.15384979999999</v>
      </c>
      <c r="D461" s="2">
        <v>0.88816519999999999</v>
      </c>
      <c r="E461" s="2">
        <v>93706</v>
      </c>
      <c r="F461" s="2">
        <v>0.49100200900000002</v>
      </c>
      <c r="G461" s="2">
        <v>1367.3309999999999</v>
      </c>
      <c r="H461" s="2" t="s">
        <v>9</v>
      </c>
      <c r="I461">
        <f t="shared" si="7"/>
        <v>0</v>
      </c>
    </row>
    <row r="462" spans="1:9" x14ac:dyDescent="0.25">
      <c r="A462" s="2">
        <v>107178</v>
      </c>
      <c r="B462" s="2">
        <v>508.74789559999999</v>
      </c>
      <c r="C462" s="2">
        <v>270.4624159</v>
      </c>
      <c r="D462" s="2">
        <v>0.84698068999999998</v>
      </c>
      <c r="E462" s="2">
        <v>110611</v>
      </c>
      <c r="F462" s="2">
        <v>0.63290855199999996</v>
      </c>
      <c r="G462" s="2">
        <v>1325.9469999999999</v>
      </c>
      <c r="H462" s="2" t="s">
        <v>9</v>
      </c>
      <c r="I462">
        <f t="shared" si="7"/>
        <v>0</v>
      </c>
    </row>
    <row r="463" spans="1:9" x14ac:dyDescent="0.25">
      <c r="A463" s="2">
        <v>64391</v>
      </c>
      <c r="B463" s="2">
        <v>449.55590139999998</v>
      </c>
      <c r="C463" s="2">
        <v>187.12237780000001</v>
      </c>
      <c r="D463" s="2">
        <v>0.90925556900000004</v>
      </c>
      <c r="E463" s="2">
        <v>68813</v>
      </c>
      <c r="F463" s="2">
        <v>0.63426910999999997</v>
      </c>
      <c r="G463" s="2">
        <v>1177.7139999999999</v>
      </c>
      <c r="H463" s="2" t="s">
        <v>9</v>
      </c>
      <c r="I463">
        <f t="shared" si="7"/>
        <v>0</v>
      </c>
    </row>
    <row r="464" spans="1:9" x14ac:dyDescent="0.25">
      <c r="A464" s="2">
        <v>126781</v>
      </c>
      <c r="B464" s="2">
        <v>659.4426082</v>
      </c>
      <c r="C464" s="2">
        <v>249.54476579999999</v>
      </c>
      <c r="D464" s="2">
        <v>0.92563493399999996</v>
      </c>
      <c r="E464" s="2">
        <v>132802</v>
      </c>
      <c r="F464" s="2">
        <v>0.73666198000000005</v>
      </c>
      <c r="G464" s="2">
        <v>1552.54</v>
      </c>
      <c r="H464" s="2" t="s">
        <v>9</v>
      </c>
      <c r="I464">
        <f t="shared" si="7"/>
        <v>0</v>
      </c>
    </row>
    <row r="465" spans="1:9" x14ac:dyDescent="0.25">
      <c r="A465" s="2">
        <v>45051</v>
      </c>
      <c r="B465" s="2">
        <v>323.5892546</v>
      </c>
      <c r="C465" s="2">
        <v>180.06973730000001</v>
      </c>
      <c r="D465" s="2">
        <v>0.83086351199999997</v>
      </c>
      <c r="E465" s="2">
        <v>46532</v>
      </c>
      <c r="F465" s="2">
        <v>0.830632225</v>
      </c>
      <c r="G465" s="2">
        <v>836.625</v>
      </c>
      <c r="H465" s="2" t="s">
        <v>9</v>
      </c>
      <c r="I465">
        <f t="shared" si="7"/>
        <v>0</v>
      </c>
    </row>
    <row r="466" spans="1:9" x14ac:dyDescent="0.25">
      <c r="A466" s="2">
        <v>119026</v>
      </c>
      <c r="B466" s="2">
        <v>612.74441149999996</v>
      </c>
      <c r="C466" s="2">
        <v>250.9269903</v>
      </c>
      <c r="D466" s="2">
        <v>0.91230414400000004</v>
      </c>
      <c r="E466" s="2">
        <v>123463</v>
      </c>
      <c r="F466" s="2">
        <v>0.61574514800000002</v>
      </c>
      <c r="G466" s="2">
        <v>1486.769</v>
      </c>
      <c r="H466" s="2" t="s">
        <v>9</v>
      </c>
      <c r="I466">
        <f t="shared" si="7"/>
        <v>0</v>
      </c>
    </row>
    <row r="467" spans="1:9" x14ac:dyDescent="0.25">
      <c r="A467" s="2">
        <v>67579</v>
      </c>
      <c r="B467" s="2">
        <v>402.31020169999999</v>
      </c>
      <c r="C467" s="2">
        <v>217.05873579999999</v>
      </c>
      <c r="D467" s="2">
        <v>0.841965878</v>
      </c>
      <c r="E467" s="2">
        <v>70809</v>
      </c>
      <c r="F467" s="2">
        <v>0.70311296999999995</v>
      </c>
      <c r="G467" s="2">
        <v>1051.5530000000001</v>
      </c>
      <c r="H467" s="2" t="s">
        <v>9</v>
      </c>
      <c r="I467">
        <f t="shared" si="7"/>
        <v>0</v>
      </c>
    </row>
    <row r="468" spans="1:9" x14ac:dyDescent="0.25">
      <c r="A468" s="2">
        <v>97019</v>
      </c>
      <c r="B468" s="2">
        <v>559.5992129</v>
      </c>
      <c r="C468" s="2">
        <v>228.6417533</v>
      </c>
      <c r="D468" s="2">
        <v>0.91272194600000001</v>
      </c>
      <c r="E468" s="2">
        <v>101539</v>
      </c>
      <c r="F468" s="2">
        <v>0.57345257199999999</v>
      </c>
      <c r="G468" s="2">
        <v>1383.6469999999999</v>
      </c>
      <c r="H468" s="2" t="s">
        <v>9</v>
      </c>
      <c r="I468">
        <f t="shared" si="7"/>
        <v>0</v>
      </c>
    </row>
    <row r="469" spans="1:9" x14ac:dyDescent="0.25">
      <c r="A469" s="2">
        <v>184784</v>
      </c>
      <c r="B469" s="2">
        <v>740.10870990000001</v>
      </c>
      <c r="C469" s="2">
        <v>320.58783</v>
      </c>
      <c r="D469" s="2">
        <v>0.90131552400000003</v>
      </c>
      <c r="E469" s="2">
        <v>192699</v>
      </c>
      <c r="F469" s="2">
        <v>0.64535326400000004</v>
      </c>
      <c r="G469" s="2">
        <v>1791.568</v>
      </c>
      <c r="H469" s="2" t="s">
        <v>9</v>
      </c>
      <c r="I469">
        <f t="shared" si="7"/>
        <v>0</v>
      </c>
    </row>
    <row r="470" spans="1:9" x14ac:dyDescent="0.25">
      <c r="A470" s="2">
        <v>168276</v>
      </c>
      <c r="B470" s="2">
        <v>656.0993813</v>
      </c>
      <c r="C470" s="2">
        <v>328.48687899999999</v>
      </c>
      <c r="D470" s="2">
        <v>0.865640348</v>
      </c>
      <c r="E470" s="2">
        <v>174282</v>
      </c>
      <c r="F470" s="2">
        <v>0.68153872299999996</v>
      </c>
      <c r="G470" s="2">
        <v>1685.2829999999999</v>
      </c>
      <c r="H470" s="2" t="s">
        <v>9</v>
      </c>
      <c r="I470">
        <f t="shared" si="7"/>
        <v>0</v>
      </c>
    </row>
    <row r="471" spans="1:9" x14ac:dyDescent="0.25">
      <c r="A471" s="2">
        <v>195383</v>
      </c>
      <c r="B471" s="2">
        <v>755.01291409999999</v>
      </c>
      <c r="C471" s="2">
        <v>335.79045189999999</v>
      </c>
      <c r="D471" s="2">
        <v>0.89565576700000005</v>
      </c>
      <c r="E471" s="2">
        <v>204472</v>
      </c>
      <c r="F471" s="2">
        <v>0.72876911600000005</v>
      </c>
      <c r="G471" s="2">
        <v>1893.414</v>
      </c>
      <c r="H471" s="2" t="s">
        <v>9</v>
      </c>
      <c r="I471">
        <f t="shared" si="7"/>
        <v>0</v>
      </c>
    </row>
    <row r="472" spans="1:9" x14ac:dyDescent="0.25">
      <c r="A472" s="2">
        <v>65253</v>
      </c>
      <c r="B472" s="2">
        <v>418.99788690000003</v>
      </c>
      <c r="C472" s="2">
        <v>205.75618470000001</v>
      </c>
      <c r="D472" s="2">
        <v>0.87112160500000002</v>
      </c>
      <c r="E472" s="2">
        <v>69700</v>
      </c>
      <c r="F472" s="2">
        <v>0.66625484999999995</v>
      </c>
      <c r="G472" s="2">
        <v>1075.404</v>
      </c>
      <c r="H472" s="2" t="s">
        <v>9</v>
      </c>
      <c r="I472">
        <f t="shared" si="7"/>
        <v>0</v>
      </c>
    </row>
    <row r="473" spans="1:9" x14ac:dyDescent="0.25">
      <c r="A473" s="2">
        <v>120255</v>
      </c>
      <c r="B473" s="2">
        <v>471.81352939999999</v>
      </c>
      <c r="C473" s="2">
        <v>326.54633639999997</v>
      </c>
      <c r="D473" s="2">
        <v>0.72179310699999999</v>
      </c>
      <c r="E473" s="2">
        <v>123486</v>
      </c>
      <c r="F473" s="2">
        <v>0.72388697599999996</v>
      </c>
      <c r="G473" s="2">
        <v>1322.8140000000001</v>
      </c>
      <c r="H473" s="2" t="s">
        <v>9</v>
      </c>
      <c r="I473">
        <f t="shared" si="7"/>
        <v>0</v>
      </c>
    </row>
    <row r="474" spans="1:9" x14ac:dyDescent="0.25">
      <c r="A474" s="2">
        <v>108161</v>
      </c>
      <c r="B474" s="2">
        <v>485.1026458</v>
      </c>
      <c r="C474" s="2">
        <v>286.0331908</v>
      </c>
      <c r="D474" s="2">
        <v>0.80767030100000003</v>
      </c>
      <c r="E474" s="2">
        <v>111765</v>
      </c>
      <c r="F474" s="2">
        <v>0.70790627699999997</v>
      </c>
      <c r="G474" s="2">
        <v>1305.144</v>
      </c>
      <c r="H474" s="2" t="s">
        <v>9</v>
      </c>
      <c r="I474">
        <f t="shared" si="7"/>
        <v>0</v>
      </c>
    </row>
    <row r="475" spans="1:9" x14ac:dyDescent="0.25">
      <c r="A475" s="2">
        <v>157877</v>
      </c>
      <c r="B475" s="2">
        <v>613.87374460000001</v>
      </c>
      <c r="C475" s="2">
        <v>328.31333660000001</v>
      </c>
      <c r="D475" s="2">
        <v>0.84496459199999996</v>
      </c>
      <c r="E475" s="2">
        <v>161901</v>
      </c>
      <c r="F475" s="2">
        <v>0.64132280399999997</v>
      </c>
      <c r="G475" s="2">
        <v>1604.1030000000001</v>
      </c>
      <c r="H475" s="2" t="s">
        <v>9</v>
      </c>
      <c r="I475">
        <f t="shared" si="7"/>
        <v>0</v>
      </c>
    </row>
    <row r="476" spans="1:9" x14ac:dyDescent="0.25">
      <c r="A476" s="2">
        <v>83800</v>
      </c>
      <c r="B476" s="2">
        <v>440.83374040000001</v>
      </c>
      <c r="C476" s="2">
        <v>245.38188049999999</v>
      </c>
      <c r="D476" s="2">
        <v>0.83075961600000003</v>
      </c>
      <c r="E476" s="2">
        <v>86346</v>
      </c>
      <c r="F476" s="2">
        <v>0.65716212600000001</v>
      </c>
      <c r="G476" s="2">
        <v>1170.0909999999999</v>
      </c>
      <c r="H476" s="2" t="s">
        <v>9</v>
      </c>
      <c r="I476">
        <f t="shared" si="7"/>
        <v>0</v>
      </c>
    </row>
    <row r="477" spans="1:9" x14ac:dyDescent="0.25">
      <c r="A477" s="2">
        <v>177264</v>
      </c>
      <c r="B477" s="2">
        <v>619.95847240000001</v>
      </c>
      <c r="C477" s="2">
        <v>366.76323989999997</v>
      </c>
      <c r="D477" s="2">
        <v>0.806236591</v>
      </c>
      <c r="E477" s="2">
        <v>180994</v>
      </c>
      <c r="F477" s="2">
        <v>0.68321937600000004</v>
      </c>
      <c r="G477" s="2">
        <v>1652.694</v>
      </c>
      <c r="H477" s="2" t="s">
        <v>9</v>
      </c>
      <c r="I477">
        <f t="shared" si="7"/>
        <v>0</v>
      </c>
    </row>
    <row r="478" spans="1:9" x14ac:dyDescent="0.25">
      <c r="A478" s="2">
        <v>127245</v>
      </c>
      <c r="B478" s="2">
        <v>530.30405519999999</v>
      </c>
      <c r="C478" s="2">
        <v>309.12151569999997</v>
      </c>
      <c r="D478" s="2">
        <v>0.81253404900000004</v>
      </c>
      <c r="E478" s="2">
        <v>130649</v>
      </c>
      <c r="F478" s="2">
        <v>0.67909635300000004</v>
      </c>
      <c r="G478" s="2">
        <v>1423.9970000000001</v>
      </c>
      <c r="H478" s="2" t="s">
        <v>9</v>
      </c>
      <c r="I478">
        <f t="shared" si="7"/>
        <v>0</v>
      </c>
    </row>
    <row r="479" spans="1:9" x14ac:dyDescent="0.25">
      <c r="A479" s="2">
        <v>108314</v>
      </c>
      <c r="B479" s="2">
        <v>455.60587650000002</v>
      </c>
      <c r="C479" s="2">
        <v>311.1711176</v>
      </c>
      <c r="D479" s="2">
        <v>0.73043416800000005</v>
      </c>
      <c r="E479" s="2">
        <v>112497</v>
      </c>
      <c r="F479" s="2">
        <v>0.68694466499999995</v>
      </c>
      <c r="G479" s="2">
        <v>1306.577</v>
      </c>
      <c r="H479" s="2" t="s">
        <v>9</v>
      </c>
      <c r="I479">
        <f t="shared" si="7"/>
        <v>0</v>
      </c>
    </row>
    <row r="480" spans="1:9" x14ac:dyDescent="0.25">
      <c r="A480" s="2">
        <v>128947</v>
      </c>
      <c r="B480" s="2">
        <v>572.80160179999996</v>
      </c>
      <c r="C480" s="2">
        <v>289.02216859999999</v>
      </c>
      <c r="D480" s="2">
        <v>0.86336704799999997</v>
      </c>
      <c r="E480" s="2">
        <v>132108</v>
      </c>
      <c r="F480" s="2">
        <v>0.604408842</v>
      </c>
      <c r="G480" s="2">
        <v>1446.923</v>
      </c>
      <c r="H480" s="2" t="s">
        <v>9</v>
      </c>
      <c r="I480">
        <f t="shared" si="7"/>
        <v>0</v>
      </c>
    </row>
    <row r="481" spans="1:9" x14ac:dyDescent="0.25">
      <c r="A481" s="2">
        <v>189637</v>
      </c>
      <c r="B481" s="2">
        <v>636.75243680000005</v>
      </c>
      <c r="C481" s="2">
        <v>403.71932750000002</v>
      </c>
      <c r="D481" s="2">
        <v>0.77330950600000004</v>
      </c>
      <c r="E481" s="2">
        <v>209580</v>
      </c>
      <c r="F481" s="2">
        <v>0.61378546899999997</v>
      </c>
      <c r="G481" s="2">
        <v>1870.28</v>
      </c>
      <c r="H481" s="2" t="s">
        <v>9</v>
      </c>
      <c r="I481">
        <f t="shared" si="7"/>
        <v>0</v>
      </c>
    </row>
    <row r="482" spans="1:9" x14ac:dyDescent="0.25">
      <c r="A482" s="2">
        <v>137508</v>
      </c>
      <c r="B482" s="2">
        <v>604.1144233</v>
      </c>
      <c r="C482" s="2">
        <v>292.09606380000002</v>
      </c>
      <c r="D482" s="2">
        <v>0.87533819800000001</v>
      </c>
      <c r="E482" s="2">
        <v>141818</v>
      </c>
      <c r="F482" s="2">
        <v>0.60152231</v>
      </c>
      <c r="G482" s="2">
        <v>1529.79</v>
      </c>
      <c r="H482" s="2" t="s">
        <v>9</v>
      </c>
      <c r="I482">
        <f t="shared" si="7"/>
        <v>0</v>
      </c>
    </row>
    <row r="483" spans="1:9" x14ac:dyDescent="0.25">
      <c r="A483" s="2">
        <v>75173</v>
      </c>
      <c r="B483" s="2">
        <v>365.80324150000001</v>
      </c>
      <c r="C483" s="2">
        <v>267.58278150000001</v>
      </c>
      <c r="D483" s="2">
        <v>0.68184815600000004</v>
      </c>
      <c r="E483" s="2">
        <v>78359</v>
      </c>
      <c r="F483" s="2">
        <v>0.67995404999999998</v>
      </c>
      <c r="G483" s="2">
        <v>1087.0340000000001</v>
      </c>
      <c r="H483" s="2" t="s">
        <v>9</v>
      </c>
      <c r="I483">
        <f t="shared" si="7"/>
        <v>0</v>
      </c>
    </row>
    <row r="484" spans="1:9" x14ac:dyDescent="0.25">
      <c r="A484" s="2">
        <v>115859</v>
      </c>
      <c r="B484" s="2">
        <v>488.48885580000001</v>
      </c>
      <c r="C484" s="2">
        <v>305.090778</v>
      </c>
      <c r="D484" s="2">
        <v>0.78097653700000003</v>
      </c>
      <c r="E484" s="2">
        <v>120546</v>
      </c>
      <c r="F484" s="2">
        <v>0.742643053</v>
      </c>
      <c r="G484" s="2">
        <v>1351.422</v>
      </c>
      <c r="H484" s="2" t="s">
        <v>9</v>
      </c>
      <c r="I484">
        <f t="shared" si="7"/>
        <v>0</v>
      </c>
    </row>
    <row r="485" spans="1:9" x14ac:dyDescent="0.25">
      <c r="A485" s="2">
        <v>92188</v>
      </c>
      <c r="B485" s="2">
        <v>374.72016380000002</v>
      </c>
      <c r="C485" s="2">
        <v>324.30256159999999</v>
      </c>
      <c r="D485" s="2">
        <v>0.500990716</v>
      </c>
      <c r="E485" s="2">
        <v>95920</v>
      </c>
      <c r="F485" s="2">
        <v>0.74759958500000001</v>
      </c>
      <c r="G485" s="2">
        <v>1190.8130000000001</v>
      </c>
      <c r="H485" s="2" t="s">
        <v>9</v>
      </c>
      <c r="I485">
        <f t="shared" si="7"/>
        <v>0</v>
      </c>
    </row>
    <row r="486" spans="1:9" x14ac:dyDescent="0.25">
      <c r="A486" s="2">
        <v>153824</v>
      </c>
      <c r="B486" s="2">
        <v>536.60699299999999</v>
      </c>
      <c r="C486" s="2">
        <v>369.28645440000003</v>
      </c>
      <c r="D486" s="2">
        <v>0.72553247799999998</v>
      </c>
      <c r="E486" s="2">
        <v>159063</v>
      </c>
      <c r="F486" s="2">
        <v>0.73908364100000001</v>
      </c>
      <c r="G486" s="2">
        <v>1582.146</v>
      </c>
      <c r="H486" s="2" t="s">
        <v>9</v>
      </c>
      <c r="I486">
        <f t="shared" si="7"/>
        <v>0</v>
      </c>
    </row>
    <row r="487" spans="1:9" x14ac:dyDescent="0.25">
      <c r="A487" s="2">
        <v>85492</v>
      </c>
      <c r="B487" s="2">
        <v>437.01396929999999</v>
      </c>
      <c r="C487" s="2">
        <v>250.89260870000001</v>
      </c>
      <c r="D487" s="2">
        <v>0.81878055699999996</v>
      </c>
      <c r="E487" s="2">
        <v>89018</v>
      </c>
      <c r="F487" s="2">
        <v>0.72334376899999997</v>
      </c>
      <c r="G487" s="2">
        <v>1182.575</v>
      </c>
      <c r="H487" s="2" t="s">
        <v>9</v>
      </c>
      <c r="I487">
        <f t="shared" si="7"/>
        <v>0</v>
      </c>
    </row>
    <row r="488" spans="1:9" x14ac:dyDescent="0.25">
      <c r="A488" s="2">
        <v>106312</v>
      </c>
      <c r="B488" s="2">
        <v>464.33236360000001</v>
      </c>
      <c r="C488" s="2">
        <v>295.31679209999999</v>
      </c>
      <c r="D488" s="2">
        <v>0.77168655600000002</v>
      </c>
      <c r="E488" s="2">
        <v>111089</v>
      </c>
      <c r="F488" s="2">
        <v>0.72968372500000001</v>
      </c>
      <c r="G488" s="2">
        <v>1306.4549999999999</v>
      </c>
      <c r="H488" s="2" t="s">
        <v>9</v>
      </c>
      <c r="I488">
        <f t="shared" si="7"/>
        <v>0</v>
      </c>
    </row>
    <row r="489" spans="1:9" x14ac:dyDescent="0.25">
      <c r="A489" s="2">
        <v>210923</v>
      </c>
      <c r="B489" s="2">
        <v>984.04549120000001</v>
      </c>
      <c r="C489" s="2">
        <v>367.27953209999998</v>
      </c>
      <c r="D489" s="2">
        <v>0.92773711599999997</v>
      </c>
      <c r="E489" s="2">
        <v>278217</v>
      </c>
      <c r="F489" s="2">
        <v>0.50735207500000001</v>
      </c>
      <c r="G489" s="2">
        <v>2697.7530000000002</v>
      </c>
      <c r="H489" s="2" t="s">
        <v>9</v>
      </c>
      <c r="I489">
        <f t="shared" si="7"/>
        <v>0</v>
      </c>
    </row>
    <row r="490" spans="1:9" x14ac:dyDescent="0.25">
      <c r="A490" s="2">
        <v>89138</v>
      </c>
      <c r="B490" s="2">
        <v>507.14339619999998</v>
      </c>
      <c r="C490" s="2">
        <v>226.21661520000001</v>
      </c>
      <c r="D490" s="2">
        <v>0.89500283199999997</v>
      </c>
      <c r="E490" s="2">
        <v>93549</v>
      </c>
      <c r="F490" s="2">
        <v>0.738386349</v>
      </c>
      <c r="G490" s="2">
        <v>1262.578</v>
      </c>
      <c r="H490" s="2" t="s">
        <v>9</v>
      </c>
      <c r="I490">
        <f t="shared" si="7"/>
        <v>0</v>
      </c>
    </row>
    <row r="491" spans="1:9" x14ac:dyDescent="0.25">
      <c r="A491" s="2">
        <v>83567</v>
      </c>
      <c r="B491" s="2">
        <v>465.10146580000003</v>
      </c>
      <c r="C491" s="2">
        <v>230.90423139999999</v>
      </c>
      <c r="D491" s="2">
        <v>0.86805965200000001</v>
      </c>
      <c r="E491" s="2">
        <v>86859</v>
      </c>
      <c r="F491" s="2">
        <v>0.60922213300000005</v>
      </c>
      <c r="G491" s="2">
        <v>1199.0170000000001</v>
      </c>
      <c r="H491" s="2" t="s">
        <v>9</v>
      </c>
      <c r="I491">
        <f t="shared" si="7"/>
        <v>0</v>
      </c>
    </row>
    <row r="492" spans="1:9" x14ac:dyDescent="0.25">
      <c r="A492" s="2">
        <v>171256</v>
      </c>
      <c r="B492" s="2">
        <v>531.37320539999996</v>
      </c>
      <c r="C492" s="2">
        <v>412.3828168</v>
      </c>
      <c r="D492" s="2">
        <v>0.63064674399999998</v>
      </c>
      <c r="E492" s="2">
        <v>174277</v>
      </c>
      <c r="F492" s="2">
        <v>0.70191488000000002</v>
      </c>
      <c r="G492" s="2">
        <v>1559.2139999999999</v>
      </c>
      <c r="H492" s="2" t="s">
        <v>9</v>
      </c>
      <c r="I492">
        <f t="shared" si="7"/>
        <v>0</v>
      </c>
    </row>
    <row r="493" spans="1:9" x14ac:dyDescent="0.25">
      <c r="A493" s="2">
        <v>77105</v>
      </c>
      <c r="B493" s="2">
        <v>419.95369620000002</v>
      </c>
      <c r="C493" s="2">
        <v>238.83946589999999</v>
      </c>
      <c r="D493" s="2">
        <v>0.82252559400000003</v>
      </c>
      <c r="E493" s="2">
        <v>80497</v>
      </c>
      <c r="F493" s="2">
        <v>0.66899483800000004</v>
      </c>
      <c r="G493" s="2">
        <v>1131.54</v>
      </c>
      <c r="H493" s="2" t="s">
        <v>9</v>
      </c>
      <c r="I493">
        <f t="shared" si="7"/>
        <v>0</v>
      </c>
    </row>
    <row r="494" spans="1:9" x14ac:dyDescent="0.25">
      <c r="A494" s="2">
        <v>100443</v>
      </c>
      <c r="B494" s="2">
        <v>457.56987229999999</v>
      </c>
      <c r="C494" s="2">
        <v>283.61127970000001</v>
      </c>
      <c r="D494" s="2">
        <v>0.78474345899999998</v>
      </c>
      <c r="E494" s="2">
        <v>104186</v>
      </c>
      <c r="F494" s="2">
        <v>0.67378850499999998</v>
      </c>
      <c r="G494" s="2">
        <v>1269.066</v>
      </c>
      <c r="H494" s="2" t="s">
        <v>9</v>
      </c>
      <c r="I494">
        <f t="shared" si="7"/>
        <v>0</v>
      </c>
    </row>
    <row r="495" spans="1:9" x14ac:dyDescent="0.25">
      <c r="A495" s="2">
        <v>72606</v>
      </c>
      <c r="B495" s="2">
        <v>424.47202399999998</v>
      </c>
      <c r="C495" s="2">
        <v>223.23263299999999</v>
      </c>
      <c r="D495" s="2">
        <v>0.85054233499999998</v>
      </c>
      <c r="E495" s="2">
        <v>76975</v>
      </c>
      <c r="F495" s="2">
        <v>0.683852617</v>
      </c>
      <c r="G495" s="2">
        <v>1117.107</v>
      </c>
      <c r="H495" s="2" t="s">
        <v>9</v>
      </c>
      <c r="I495">
        <f t="shared" si="7"/>
        <v>0</v>
      </c>
    </row>
    <row r="496" spans="1:9" x14ac:dyDescent="0.25">
      <c r="A496" s="2">
        <v>83555</v>
      </c>
      <c r="B496" s="2">
        <v>457.54647240000003</v>
      </c>
      <c r="C496" s="2">
        <v>235.0998706</v>
      </c>
      <c r="D496" s="2">
        <v>0.85789364199999996</v>
      </c>
      <c r="E496" s="2">
        <v>86694</v>
      </c>
      <c r="F496" s="2">
        <v>0.71122744299999996</v>
      </c>
      <c r="G496" s="2">
        <v>1159.779</v>
      </c>
      <c r="H496" s="2" t="s">
        <v>9</v>
      </c>
      <c r="I496">
        <f t="shared" si="7"/>
        <v>0</v>
      </c>
    </row>
    <row r="497" spans="1:9" x14ac:dyDescent="0.25">
      <c r="A497" s="2">
        <v>146268</v>
      </c>
      <c r="B497" s="2">
        <v>588.00921419999997</v>
      </c>
      <c r="C497" s="2">
        <v>321.60798130000001</v>
      </c>
      <c r="D497" s="2">
        <v>0.83716933999999998</v>
      </c>
      <c r="E497" s="2">
        <v>150416</v>
      </c>
      <c r="F497" s="2">
        <v>0.69542148100000001</v>
      </c>
      <c r="G497" s="2">
        <v>1535.287</v>
      </c>
      <c r="H497" s="2" t="s">
        <v>9</v>
      </c>
      <c r="I497">
        <f t="shared" si="7"/>
        <v>0</v>
      </c>
    </row>
    <row r="498" spans="1:9" x14ac:dyDescent="0.25">
      <c r="A498" s="2">
        <v>113608</v>
      </c>
      <c r="B498" s="2">
        <v>559.26678260000006</v>
      </c>
      <c r="C498" s="2">
        <v>264.028685</v>
      </c>
      <c r="D498" s="2">
        <v>0.88154611500000002</v>
      </c>
      <c r="E498" s="2">
        <v>118098</v>
      </c>
      <c r="F498" s="2">
        <v>0.62786276399999996</v>
      </c>
      <c r="G498" s="2">
        <v>1394.088</v>
      </c>
      <c r="H498" s="2" t="s">
        <v>9</v>
      </c>
      <c r="I498">
        <f t="shared" si="7"/>
        <v>0</v>
      </c>
    </row>
    <row r="499" spans="1:9" x14ac:dyDescent="0.25">
      <c r="A499" s="2">
        <v>75058</v>
      </c>
      <c r="B499" s="2">
        <v>424.76370939999998</v>
      </c>
      <c r="C499" s="2">
        <v>228.84582589999999</v>
      </c>
      <c r="D499" s="2">
        <v>0.84245909900000004</v>
      </c>
      <c r="E499" s="2">
        <v>78952</v>
      </c>
      <c r="F499" s="2">
        <v>0.68546118700000003</v>
      </c>
      <c r="G499" s="2">
        <v>1130.395</v>
      </c>
      <c r="H499" s="2" t="s">
        <v>9</v>
      </c>
      <c r="I499">
        <f t="shared" si="7"/>
        <v>0</v>
      </c>
    </row>
    <row r="500" spans="1:9" x14ac:dyDescent="0.25">
      <c r="A500" s="2">
        <v>116406</v>
      </c>
      <c r="B500" s="2">
        <v>612.66531799999996</v>
      </c>
      <c r="C500" s="2">
        <v>251.8328267</v>
      </c>
      <c r="D500" s="2">
        <v>0.91161519400000002</v>
      </c>
      <c r="E500" s="2">
        <v>125638</v>
      </c>
      <c r="F500" s="2">
        <v>0.52625963499999995</v>
      </c>
      <c r="G500" s="2">
        <v>1480.951</v>
      </c>
      <c r="H500" s="2" t="s">
        <v>9</v>
      </c>
      <c r="I500">
        <f t="shared" si="7"/>
        <v>0</v>
      </c>
    </row>
    <row r="501" spans="1:9" x14ac:dyDescent="0.25">
      <c r="A501" s="2">
        <v>100319</v>
      </c>
      <c r="B501" s="2">
        <v>480.7789636</v>
      </c>
      <c r="C501" s="2">
        <v>267.66889559999998</v>
      </c>
      <c r="D501" s="2">
        <v>0.83068678600000001</v>
      </c>
      <c r="E501" s="2">
        <v>104255</v>
      </c>
      <c r="F501" s="2">
        <v>0.63961413600000006</v>
      </c>
      <c r="G501" s="2">
        <v>1289.2090000000001</v>
      </c>
      <c r="H501" s="2" t="s">
        <v>9</v>
      </c>
      <c r="I501">
        <f t="shared" si="7"/>
        <v>0</v>
      </c>
    </row>
    <row r="502" spans="1:9" x14ac:dyDescent="0.25">
      <c r="A502" s="2">
        <v>143386</v>
      </c>
      <c r="B502" s="2">
        <v>469.2765081</v>
      </c>
      <c r="C502" s="2">
        <v>397.31018979999999</v>
      </c>
      <c r="D502" s="2">
        <v>0.53215952200000005</v>
      </c>
      <c r="E502" s="2">
        <v>146328</v>
      </c>
      <c r="F502" s="2">
        <v>0.75026031400000004</v>
      </c>
      <c r="G502" s="2">
        <v>1422.0139999999999</v>
      </c>
      <c r="H502" s="2" t="s">
        <v>9</v>
      </c>
      <c r="I502">
        <f t="shared" si="7"/>
        <v>0</v>
      </c>
    </row>
    <row r="503" spans="1:9" x14ac:dyDescent="0.25">
      <c r="A503" s="2">
        <v>164782</v>
      </c>
      <c r="B503" s="2">
        <v>660.36417510000001</v>
      </c>
      <c r="C503" s="2">
        <v>322.620924</v>
      </c>
      <c r="D503" s="2">
        <v>0.87253589499999995</v>
      </c>
      <c r="E503" s="2">
        <v>169000</v>
      </c>
      <c r="F503" s="2">
        <v>0.75775774900000004</v>
      </c>
      <c r="G503" s="2">
        <v>1654.9860000000001</v>
      </c>
      <c r="H503" s="2" t="s">
        <v>9</v>
      </c>
      <c r="I503">
        <f t="shared" si="7"/>
        <v>0</v>
      </c>
    </row>
    <row r="504" spans="1:9" x14ac:dyDescent="0.25">
      <c r="A504" s="2">
        <v>71639</v>
      </c>
      <c r="B504" s="2">
        <v>400.41395940000001</v>
      </c>
      <c r="C504" s="2">
        <v>231.62014210000001</v>
      </c>
      <c r="D504" s="2">
        <v>0.81571662499999997</v>
      </c>
      <c r="E504" s="2">
        <v>76252</v>
      </c>
      <c r="F504" s="2">
        <v>0.64246190800000003</v>
      </c>
      <c r="G504" s="2">
        <v>1101.8789999999999</v>
      </c>
      <c r="H504" s="2" t="s">
        <v>9</v>
      </c>
      <c r="I504">
        <f t="shared" si="7"/>
        <v>0</v>
      </c>
    </row>
    <row r="505" spans="1:9" x14ac:dyDescent="0.25">
      <c r="A505" s="2">
        <v>141220</v>
      </c>
      <c r="B505" s="2">
        <v>575.68236460000003</v>
      </c>
      <c r="C505" s="2">
        <v>316.62124269999998</v>
      </c>
      <c r="D505" s="2">
        <v>0.83516929600000001</v>
      </c>
      <c r="E505" s="2">
        <v>144300</v>
      </c>
      <c r="F505" s="2">
        <v>0.65915190599999995</v>
      </c>
      <c r="G505" s="2">
        <v>1507.9390000000001</v>
      </c>
      <c r="H505" s="2" t="s">
        <v>9</v>
      </c>
      <c r="I505">
        <f t="shared" si="7"/>
        <v>0</v>
      </c>
    </row>
    <row r="506" spans="1:9" x14ac:dyDescent="0.25">
      <c r="A506" s="2">
        <v>88290</v>
      </c>
      <c r="B506" s="2">
        <v>514.43615390000002</v>
      </c>
      <c r="C506" s="2">
        <v>221.44483769999999</v>
      </c>
      <c r="D506" s="2">
        <v>0.902609051</v>
      </c>
      <c r="E506" s="2">
        <v>92317</v>
      </c>
      <c r="F506" s="2">
        <v>0.55515732299999998</v>
      </c>
      <c r="G506" s="2">
        <v>1277.3879999999999</v>
      </c>
      <c r="H506" s="2" t="s">
        <v>9</v>
      </c>
      <c r="I506">
        <f t="shared" si="7"/>
        <v>0</v>
      </c>
    </row>
    <row r="507" spans="1:9" x14ac:dyDescent="0.25">
      <c r="A507" s="2">
        <v>102569</v>
      </c>
      <c r="B507" s="2">
        <v>515.39524940000001</v>
      </c>
      <c r="C507" s="2">
        <v>259.19422809999998</v>
      </c>
      <c r="D507" s="2">
        <v>0.86434239199999996</v>
      </c>
      <c r="E507" s="2">
        <v>106888</v>
      </c>
      <c r="F507" s="2">
        <v>0.57324175099999997</v>
      </c>
      <c r="G507" s="2">
        <v>1331.797</v>
      </c>
      <c r="H507" s="2" t="s">
        <v>9</v>
      </c>
      <c r="I507">
        <f t="shared" si="7"/>
        <v>0</v>
      </c>
    </row>
    <row r="508" spans="1:9" x14ac:dyDescent="0.25">
      <c r="A508" s="2">
        <v>182160</v>
      </c>
      <c r="B508" s="2">
        <v>997.29194059999998</v>
      </c>
      <c r="C508" s="2">
        <v>271.87239540000002</v>
      </c>
      <c r="D508" s="2">
        <v>0.96212443999999997</v>
      </c>
      <c r="E508" s="2">
        <v>221527</v>
      </c>
      <c r="F508" s="2">
        <v>0.37985611499999999</v>
      </c>
      <c r="G508" s="2">
        <v>2303.69</v>
      </c>
      <c r="H508" s="2" t="s">
        <v>9</v>
      </c>
      <c r="I508">
        <f t="shared" si="7"/>
        <v>0</v>
      </c>
    </row>
    <row r="509" spans="1:9" x14ac:dyDescent="0.25">
      <c r="A509" s="2">
        <v>208264</v>
      </c>
      <c r="B509" s="2">
        <v>675.09834450000005</v>
      </c>
      <c r="C509" s="2">
        <v>395.57929059999998</v>
      </c>
      <c r="D509" s="2">
        <v>0.81034140700000001</v>
      </c>
      <c r="E509" s="2">
        <v>212813</v>
      </c>
      <c r="F509" s="2">
        <v>0.77174831399999999</v>
      </c>
      <c r="G509" s="2">
        <v>1755.1669999999999</v>
      </c>
      <c r="H509" s="2" t="s">
        <v>9</v>
      </c>
      <c r="I509">
        <f t="shared" si="7"/>
        <v>0</v>
      </c>
    </row>
    <row r="510" spans="1:9" x14ac:dyDescent="0.25">
      <c r="A510" s="2">
        <v>133101</v>
      </c>
      <c r="B510" s="2">
        <v>641.5097389</v>
      </c>
      <c r="C510" s="2">
        <v>265.31397040000002</v>
      </c>
      <c r="D510" s="2">
        <v>0.91046893500000003</v>
      </c>
      <c r="E510" s="2">
        <v>136793</v>
      </c>
      <c r="F510" s="2">
        <v>0.58249635700000002</v>
      </c>
      <c r="G510" s="2">
        <v>1544.712</v>
      </c>
      <c r="H510" s="2" t="s">
        <v>9</v>
      </c>
      <c r="I510">
        <f t="shared" si="7"/>
        <v>0</v>
      </c>
    </row>
    <row r="511" spans="1:9" x14ac:dyDescent="0.25">
      <c r="A511" s="2">
        <v>169009</v>
      </c>
      <c r="B511" s="2">
        <v>719.50587810000002</v>
      </c>
      <c r="C511" s="2">
        <v>301.5651259</v>
      </c>
      <c r="D511" s="2">
        <v>0.90792711299999995</v>
      </c>
      <c r="E511" s="2">
        <v>174718</v>
      </c>
      <c r="F511" s="2">
        <v>0.71692662699999998</v>
      </c>
      <c r="G511" s="2">
        <v>1781.3779999999999</v>
      </c>
      <c r="H511" s="2" t="s">
        <v>9</v>
      </c>
      <c r="I511">
        <f t="shared" si="7"/>
        <v>0</v>
      </c>
    </row>
    <row r="512" spans="1:9" x14ac:dyDescent="0.25">
      <c r="A512" s="2">
        <v>81901</v>
      </c>
      <c r="B512" s="2">
        <v>450.82752970000001</v>
      </c>
      <c r="C512" s="2">
        <v>237.20898940000001</v>
      </c>
      <c r="D512" s="2">
        <v>0.850383428</v>
      </c>
      <c r="E512" s="2">
        <v>85000</v>
      </c>
      <c r="F512" s="2">
        <v>0.583107877</v>
      </c>
      <c r="G512" s="2">
        <v>1192.0139999999999</v>
      </c>
      <c r="H512" s="2" t="s">
        <v>9</v>
      </c>
      <c r="I512">
        <f t="shared" si="7"/>
        <v>0</v>
      </c>
    </row>
    <row r="513" spans="1:9" x14ac:dyDescent="0.25">
      <c r="A513" s="2">
        <v>80678</v>
      </c>
      <c r="B513" s="2">
        <v>457.92523519999997</v>
      </c>
      <c r="C513" s="2">
        <v>229.70356179999999</v>
      </c>
      <c r="D513" s="2">
        <v>0.86508920700000003</v>
      </c>
      <c r="E513" s="2">
        <v>85201</v>
      </c>
      <c r="F513" s="2">
        <v>0.60735956199999996</v>
      </c>
      <c r="G513" s="2">
        <v>1226.2439999999999</v>
      </c>
      <c r="H513" s="2" t="s">
        <v>9</v>
      </c>
      <c r="I513">
        <f t="shared" si="7"/>
        <v>0</v>
      </c>
    </row>
    <row r="514" spans="1:9" x14ac:dyDescent="0.25">
      <c r="A514" s="2">
        <v>101661</v>
      </c>
      <c r="B514" s="2">
        <v>440.9818348</v>
      </c>
      <c r="C514" s="2">
        <v>295.5307052</v>
      </c>
      <c r="D514" s="2">
        <v>0.74221191500000006</v>
      </c>
      <c r="E514" s="2">
        <v>105429</v>
      </c>
      <c r="F514" s="2">
        <v>0.71329039299999997</v>
      </c>
      <c r="G514" s="2">
        <v>1268.05</v>
      </c>
      <c r="H514" s="2" t="s">
        <v>9</v>
      </c>
      <c r="I514">
        <f t="shared" si="7"/>
        <v>0</v>
      </c>
    </row>
    <row r="515" spans="1:9" x14ac:dyDescent="0.25">
      <c r="A515" s="2">
        <v>82207</v>
      </c>
      <c r="B515" s="2">
        <v>451.00604879999997</v>
      </c>
      <c r="C515" s="2">
        <v>235.1597735</v>
      </c>
      <c r="D515" s="2">
        <v>0.85330532100000001</v>
      </c>
      <c r="E515" s="2">
        <v>84780</v>
      </c>
      <c r="F515" s="2">
        <v>0.62943707699999996</v>
      </c>
      <c r="G515" s="2">
        <v>1182.2739999999999</v>
      </c>
      <c r="H515" s="2" t="s">
        <v>9</v>
      </c>
      <c r="I515">
        <f t="shared" ref="I515:I578" si="8">IF(H515="Kecimen", 1, 0)</f>
        <v>0</v>
      </c>
    </row>
    <row r="516" spans="1:9" x14ac:dyDescent="0.25">
      <c r="A516" s="2">
        <v>166275</v>
      </c>
      <c r="B516" s="2">
        <v>602.30777490000003</v>
      </c>
      <c r="C516" s="2">
        <v>356.23628669999999</v>
      </c>
      <c r="D516" s="2">
        <v>0.80634002699999996</v>
      </c>
      <c r="E516" s="2">
        <v>168292</v>
      </c>
      <c r="F516" s="2">
        <v>0.71928208100000002</v>
      </c>
      <c r="G516" s="2">
        <v>1580.961</v>
      </c>
      <c r="H516" s="2" t="s">
        <v>9</v>
      </c>
      <c r="I516">
        <f t="shared" si="8"/>
        <v>0</v>
      </c>
    </row>
    <row r="517" spans="1:9" x14ac:dyDescent="0.25">
      <c r="A517" s="2">
        <v>188651</v>
      </c>
      <c r="B517" s="2">
        <v>621.01268640000001</v>
      </c>
      <c r="C517" s="2">
        <v>390.30761280000002</v>
      </c>
      <c r="D517" s="2">
        <v>0.77780810199999995</v>
      </c>
      <c r="E517" s="2">
        <v>192922</v>
      </c>
      <c r="F517" s="2">
        <v>0.74715634600000003</v>
      </c>
      <c r="G517" s="2">
        <v>1698.394</v>
      </c>
      <c r="H517" s="2" t="s">
        <v>9</v>
      </c>
      <c r="I517">
        <f t="shared" si="8"/>
        <v>0</v>
      </c>
    </row>
    <row r="518" spans="1:9" x14ac:dyDescent="0.25">
      <c r="A518" s="2">
        <v>202118</v>
      </c>
      <c r="B518" s="2">
        <v>684.60295799999994</v>
      </c>
      <c r="C518" s="2">
        <v>379.71928170000001</v>
      </c>
      <c r="D518" s="2">
        <v>0.83207961699999999</v>
      </c>
      <c r="E518" s="2">
        <v>209242</v>
      </c>
      <c r="F518" s="2">
        <v>0.71721881600000004</v>
      </c>
      <c r="G518" s="2">
        <v>1827.9</v>
      </c>
      <c r="H518" s="2" t="s">
        <v>9</v>
      </c>
      <c r="I518">
        <f t="shared" si="8"/>
        <v>0</v>
      </c>
    </row>
    <row r="519" spans="1:9" x14ac:dyDescent="0.25">
      <c r="A519" s="2">
        <v>97375</v>
      </c>
      <c r="B519" s="2">
        <v>468.90403809999998</v>
      </c>
      <c r="C519" s="2">
        <v>268.26702490000002</v>
      </c>
      <c r="D519" s="2">
        <v>0.82017342599999998</v>
      </c>
      <c r="E519" s="2">
        <v>100169</v>
      </c>
      <c r="F519" s="2">
        <v>0.69471694100000003</v>
      </c>
      <c r="G519" s="2">
        <v>1244.252</v>
      </c>
      <c r="H519" s="2" t="s">
        <v>9</v>
      </c>
      <c r="I519">
        <f t="shared" si="8"/>
        <v>0</v>
      </c>
    </row>
    <row r="520" spans="1:9" x14ac:dyDescent="0.25">
      <c r="A520" s="2">
        <v>64303</v>
      </c>
      <c r="B520" s="2">
        <v>442.74531359999997</v>
      </c>
      <c r="C520" s="2">
        <v>187.02901940000001</v>
      </c>
      <c r="D520" s="2">
        <v>0.90639542799999995</v>
      </c>
      <c r="E520" s="2">
        <v>67199</v>
      </c>
      <c r="F520" s="2">
        <v>0.68623537899999998</v>
      </c>
      <c r="G520" s="2">
        <v>1081.68</v>
      </c>
      <c r="H520" s="2" t="s">
        <v>9</v>
      </c>
      <c r="I520">
        <f t="shared" si="8"/>
        <v>0</v>
      </c>
    </row>
    <row r="521" spans="1:9" x14ac:dyDescent="0.25">
      <c r="A521" s="2">
        <v>86715</v>
      </c>
      <c r="B521" s="2">
        <v>440.47432320000001</v>
      </c>
      <c r="C521" s="2">
        <v>254.33603450000001</v>
      </c>
      <c r="D521" s="2">
        <v>0.81645152300000001</v>
      </c>
      <c r="E521" s="2">
        <v>89920</v>
      </c>
      <c r="F521" s="2">
        <v>0.73537143800000004</v>
      </c>
      <c r="G521" s="2">
        <v>1173.259</v>
      </c>
      <c r="H521" s="2" t="s">
        <v>9</v>
      </c>
      <c r="I521">
        <f t="shared" si="8"/>
        <v>0</v>
      </c>
    </row>
    <row r="522" spans="1:9" x14ac:dyDescent="0.25">
      <c r="A522" s="2">
        <v>155702</v>
      </c>
      <c r="B522" s="2">
        <v>655.39896620000002</v>
      </c>
      <c r="C522" s="2">
        <v>304.6121493</v>
      </c>
      <c r="D522" s="2">
        <v>0.88542954699999998</v>
      </c>
      <c r="E522" s="2">
        <v>160709</v>
      </c>
      <c r="F522" s="2">
        <v>0.69704620900000003</v>
      </c>
      <c r="G522" s="2">
        <v>1626.9090000000001</v>
      </c>
      <c r="H522" s="2" t="s">
        <v>9</v>
      </c>
      <c r="I522">
        <f t="shared" si="8"/>
        <v>0</v>
      </c>
    </row>
    <row r="523" spans="1:9" x14ac:dyDescent="0.25">
      <c r="A523" s="2">
        <v>84295</v>
      </c>
      <c r="B523" s="2">
        <v>458.84400740000001</v>
      </c>
      <c r="C523" s="2">
        <v>238.28902099999999</v>
      </c>
      <c r="D523" s="2">
        <v>0.85457701100000005</v>
      </c>
      <c r="E523" s="2">
        <v>88521</v>
      </c>
      <c r="F523" s="2">
        <v>0.70845064499999999</v>
      </c>
      <c r="G523" s="2">
        <v>1202.5830000000001</v>
      </c>
      <c r="H523" s="2" t="s">
        <v>9</v>
      </c>
      <c r="I523">
        <f t="shared" si="8"/>
        <v>0</v>
      </c>
    </row>
    <row r="524" spans="1:9" x14ac:dyDescent="0.25">
      <c r="A524" s="2">
        <v>177206</v>
      </c>
      <c r="B524" s="2">
        <v>699.61826380000002</v>
      </c>
      <c r="C524" s="2">
        <v>328.11213550000002</v>
      </c>
      <c r="D524" s="2">
        <v>0.88320486799999998</v>
      </c>
      <c r="E524" s="2">
        <v>181412</v>
      </c>
      <c r="F524" s="2">
        <v>0.73915292300000002</v>
      </c>
      <c r="G524" s="2">
        <v>1754.3779999999999</v>
      </c>
      <c r="H524" s="2" t="s">
        <v>9</v>
      </c>
      <c r="I524">
        <f t="shared" si="8"/>
        <v>0</v>
      </c>
    </row>
    <row r="525" spans="1:9" x14ac:dyDescent="0.25">
      <c r="A525" s="2">
        <v>110897</v>
      </c>
      <c r="B525" s="2">
        <v>518.7876139</v>
      </c>
      <c r="C525" s="2">
        <v>275.2605054</v>
      </c>
      <c r="D525" s="2">
        <v>0.84763224199999998</v>
      </c>
      <c r="E525" s="2">
        <v>115550</v>
      </c>
      <c r="F525" s="2">
        <v>0.73043610000000003</v>
      </c>
      <c r="G525" s="2">
        <v>1365.577</v>
      </c>
      <c r="H525" s="2" t="s">
        <v>9</v>
      </c>
      <c r="I525">
        <f t="shared" si="8"/>
        <v>0</v>
      </c>
    </row>
    <row r="526" spans="1:9" x14ac:dyDescent="0.25">
      <c r="A526" s="2">
        <v>56903</v>
      </c>
      <c r="B526" s="2">
        <v>360.815292</v>
      </c>
      <c r="C526" s="2">
        <v>204.03770599999999</v>
      </c>
      <c r="D526" s="2">
        <v>0.82475464499999995</v>
      </c>
      <c r="E526" s="2">
        <v>59797</v>
      </c>
      <c r="F526" s="2">
        <v>0.71842686700000002</v>
      </c>
      <c r="G526" s="2">
        <v>980.39</v>
      </c>
      <c r="H526" s="2" t="s">
        <v>9</v>
      </c>
      <c r="I526">
        <f t="shared" si="8"/>
        <v>0</v>
      </c>
    </row>
    <row r="527" spans="1:9" x14ac:dyDescent="0.25">
      <c r="A527" s="2">
        <v>113029</v>
      </c>
      <c r="B527" s="2">
        <v>558.51615609999999</v>
      </c>
      <c r="C527" s="2">
        <v>265.2842028</v>
      </c>
      <c r="D527" s="2">
        <v>0.87999639799999996</v>
      </c>
      <c r="E527" s="2">
        <v>116783</v>
      </c>
      <c r="F527" s="2">
        <v>0.66209178999999996</v>
      </c>
      <c r="G527" s="2">
        <v>1419.577</v>
      </c>
      <c r="H527" s="2" t="s">
        <v>9</v>
      </c>
      <c r="I527">
        <f t="shared" si="8"/>
        <v>0</v>
      </c>
    </row>
    <row r="528" spans="1:9" x14ac:dyDescent="0.25">
      <c r="A528" s="2">
        <v>69579</v>
      </c>
      <c r="B528" s="2">
        <v>398.5966833</v>
      </c>
      <c r="C528" s="2">
        <v>224.5785157</v>
      </c>
      <c r="D528" s="2">
        <v>0.82616862000000002</v>
      </c>
      <c r="E528" s="2">
        <v>71648</v>
      </c>
      <c r="F528" s="2">
        <v>0.71938585600000005</v>
      </c>
      <c r="G528" s="2">
        <v>1071.644</v>
      </c>
      <c r="H528" s="2" t="s">
        <v>9</v>
      </c>
      <c r="I528">
        <f t="shared" si="8"/>
        <v>0</v>
      </c>
    </row>
    <row r="529" spans="1:9" x14ac:dyDescent="0.25">
      <c r="A529" s="2">
        <v>163442</v>
      </c>
      <c r="B529" s="2">
        <v>594.75922100000003</v>
      </c>
      <c r="C529" s="2">
        <v>351.42568729999999</v>
      </c>
      <c r="D529" s="2">
        <v>0.80676640600000005</v>
      </c>
      <c r="E529" s="2">
        <v>167471</v>
      </c>
      <c r="F529" s="2">
        <v>0.70468577499999996</v>
      </c>
      <c r="G529" s="2">
        <v>1621.9590000000001</v>
      </c>
      <c r="H529" s="2" t="s">
        <v>9</v>
      </c>
      <c r="I529">
        <f t="shared" si="8"/>
        <v>0</v>
      </c>
    </row>
    <row r="530" spans="1:9" x14ac:dyDescent="0.25">
      <c r="A530" s="2">
        <v>114289</v>
      </c>
      <c r="B530" s="2">
        <v>580.60083010000005</v>
      </c>
      <c r="C530" s="2">
        <v>261.76369820000002</v>
      </c>
      <c r="D530" s="2">
        <v>0.89259989200000001</v>
      </c>
      <c r="E530" s="2">
        <v>120657</v>
      </c>
      <c r="F530" s="2">
        <v>0.64948740699999996</v>
      </c>
      <c r="G530" s="2">
        <v>1455.893</v>
      </c>
      <c r="H530" s="2" t="s">
        <v>9</v>
      </c>
      <c r="I530">
        <f t="shared" si="8"/>
        <v>0</v>
      </c>
    </row>
    <row r="531" spans="1:9" x14ac:dyDescent="0.25">
      <c r="A531" s="2">
        <v>74652</v>
      </c>
      <c r="B531" s="2">
        <v>424.98067279999998</v>
      </c>
      <c r="C531" s="2">
        <v>231.60426530000001</v>
      </c>
      <c r="D531" s="2">
        <v>0.83845164699999997</v>
      </c>
      <c r="E531" s="2">
        <v>79014</v>
      </c>
      <c r="F531" s="2">
        <v>0.59261728999999996</v>
      </c>
      <c r="G531" s="2">
        <v>1157.1089999999999</v>
      </c>
      <c r="H531" s="2" t="s">
        <v>9</v>
      </c>
      <c r="I531">
        <f t="shared" si="8"/>
        <v>0</v>
      </c>
    </row>
    <row r="532" spans="1:9" x14ac:dyDescent="0.25">
      <c r="A532" s="2">
        <v>90559</v>
      </c>
      <c r="B532" s="2">
        <v>473.57584589999999</v>
      </c>
      <c r="C532" s="2">
        <v>246.91996750000001</v>
      </c>
      <c r="D532" s="2">
        <v>0.85331559099999998</v>
      </c>
      <c r="E532" s="2">
        <v>95477</v>
      </c>
      <c r="F532" s="2">
        <v>0.67323103900000003</v>
      </c>
      <c r="G532" s="2">
        <v>1328.7439999999999</v>
      </c>
      <c r="H532" s="2" t="s">
        <v>9</v>
      </c>
      <c r="I532">
        <f t="shared" si="8"/>
        <v>0</v>
      </c>
    </row>
    <row r="533" spans="1:9" x14ac:dyDescent="0.25">
      <c r="A533" s="2">
        <v>104352</v>
      </c>
      <c r="B533" s="2">
        <v>562.33590790000005</v>
      </c>
      <c r="C533" s="2">
        <v>239.402593</v>
      </c>
      <c r="D533" s="2">
        <v>0.90485080900000003</v>
      </c>
      <c r="E533" s="2">
        <v>107968</v>
      </c>
      <c r="F533" s="2">
        <v>0.66806658100000005</v>
      </c>
      <c r="G533" s="2">
        <v>1390.73</v>
      </c>
      <c r="H533" s="2" t="s">
        <v>9</v>
      </c>
      <c r="I533">
        <f t="shared" si="8"/>
        <v>0</v>
      </c>
    </row>
    <row r="534" spans="1:9" x14ac:dyDescent="0.25">
      <c r="A534" s="2">
        <v>82161</v>
      </c>
      <c r="B534" s="2">
        <v>441.79555169999998</v>
      </c>
      <c r="C534" s="2">
        <v>246.810056</v>
      </c>
      <c r="D534" s="2">
        <v>0.82940202699999999</v>
      </c>
      <c r="E534" s="2">
        <v>86909</v>
      </c>
      <c r="F534" s="2">
        <v>0.63024301199999999</v>
      </c>
      <c r="G534" s="2">
        <v>1222.1579999999999</v>
      </c>
      <c r="H534" s="2" t="s">
        <v>9</v>
      </c>
      <c r="I534">
        <f t="shared" si="8"/>
        <v>0</v>
      </c>
    </row>
    <row r="535" spans="1:9" x14ac:dyDescent="0.25">
      <c r="A535" s="2">
        <v>131816</v>
      </c>
      <c r="B535" s="2">
        <v>532.73142519999999</v>
      </c>
      <c r="C535" s="2">
        <v>322.68300269999997</v>
      </c>
      <c r="D535" s="2">
        <v>0.795682271</v>
      </c>
      <c r="E535" s="2">
        <v>138992</v>
      </c>
      <c r="F535" s="2">
        <v>0.72219239300000004</v>
      </c>
      <c r="G535" s="2">
        <v>1488.84</v>
      </c>
      <c r="H535" s="2" t="s">
        <v>9</v>
      </c>
      <c r="I535">
        <f t="shared" si="8"/>
        <v>0</v>
      </c>
    </row>
    <row r="536" spans="1:9" x14ac:dyDescent="0.25">
      <c r="A536" s="2">
        <v>163082</v>
      </c>
      <c r="B536" s="2">
        <v>696.14904569999999</v>
      </c>
      <c r="C536" s="2">
        <v>302.22244710000001</v>
      </c>
      <c r="D536" s="2">
        <v>0.90084797500000002</v>
      </c>
      <c r="E536" s="2">
        <v>167442</v>
      </c>
      <c r="F536" s="2">
        <v>0.76377856899999996</v>
      </c>
      <c r="G536" s="2">
        <v>1687.1780000000001</v>
      </c>
      <c r="H536" s="2" t="s">
        <v>9</v>
      </c>
      <c r="I536">
        <f t="shared" si="8"/>
        <v>0</v>
      </c>
    </row>
    <row r="537" spans="1:9" x14ac:dyDescent="0.25">
      <c r="A537" s="2">
        <v>77012</v>
      </c>
      <c r="B537" s="2">
        <v>425.21942719999998</v>
      </c>
      <c r="C537" s="2">
        <v>239.4695614</v>
      </c>
      <c r="D537" s="2">
        <v>0.82634308700000003</v>
      </c>
      <c r="E537" s="2">
        <v>81325</v>
      </c>
      <c r="F537" s="2">
        <v>0.65427976700000001</v>
      </c>
      <c r="G537" s="2">
        <v>1131.53</v>
      </c>
      <c r="H537" s="2" t="s">
        <v>9</v>
      </c>
      <c r="I537">
        <f t="shared" si="8"/>
        <v>0</v>
      </c>
    </row>
    <row r="538" spans="1:9" x14ac:dyDescent="0.25">
      <c r="A538" s="2">
        <v>81604</v>
      </c>
      <c r="B538" s="2">
        <v>528.5858925</v>
      </c>
      <c r="C538" s="2">
        <v>204.73951310000001</v>
      </c>
      <c r="D538" s="2">
        <v>0.92193928400000003</v>
      </c>
      <c r="E538" s="2">
        <v>87172</v>
      </c>
      <c r="F538" s="2">
        <v>0.49146009499999999</v>
      </c>
      <c r="G538" s="2">
        <v>1299.386</v>
      </c>
      <c r="H538" s="2" t="s">
        <v>9</v>
      </c>
      <c r="I538">
        <f t="shared" si="8"/>
        <v>0</v>
      </c>
    </row>
    <row r="539" spans="1:9" x14ac:dyDescent="0.25">
      <c r="A539" s="2">
        <v>82853</v>
      </c>
      <c r="B539" s="2">
        <v>430.1149972</v>
      </c>
      <c r="C539" s="2">
        <v>251.17570029999999</v>
      </c>
      <c r="D539" s="2">
        <v>0.81177282200000001</v>
      </c>
      <c r="E539" s="2">
        <v>85292</v>
      </c>
      <c r="F539" s="2">
        <v>0.74643687299999995</v>
      </c>
      <c r="G539" s="2">
        <v>1139.8399999999999</v>
      </c>
      <c r="H539" s="2" t="s">
        <v>9</v>
      </c>
      <c r="I539">
        <f t="shared" si="8"/>
        <v>0</v>
      </c>
    </row>
    <row r="540" spans="1:9" x14ac:dyDescent="0.25">
      <c r="A540" s="2">
        <v>145693</v>
      </c>
      <c r="B540" s="2">
        <v>591.18014440000002</v>
      </c>
      <c r="C540" s="2">
        <v>321.43119109999998</v>
      </c>
      <c r="D540" s="2">
        <v>0.839272464</v>
      </c>
      <c r="E540" s="2">
        <v>151644</v>
      </c>
      <c r="F540" s="2">
        <v>0.64852750000000003</v>
      </c>
      <c r="G540" s="2">
        <v>1595.364</v>
      </c>
      <c r="H540" s="2" t="s">
        <v>9</v>
      </c>
      <c r="I540">
        <f t="shared" si="8"/>
        <v>0</v>
      </c>
    </row>
    <row r="541" spans="1:9" x14ac:dyDescent="0.25">
      <c r="A541" s="2">
        <v>96443</v>
      </c>
      <c r="B541" s="2">
        <v>541.20007420000002</v>
      </c>
      <c r="C541" s="2">
        <v>232.54803939999999</v>
      </c>
      <c r="D541" s="2">
        <v>0.90297666300000001</v>
      </c>
      <c r="E541" s="2">
        <v>101271</v>
      </c>
      <c r="F541" s="2">
        <v>0.55341137299999998</v>
      </c>
      <c r="G541" s="2">
        <v>1352.482</v>
      </c>
      <c r="H541" s="2" t="s">
        <v>9</v>
      </c>
      <c r="I541">
        <f t="shared" si="8"/>
        <v>0</v>
      </c>
    </row>
    <row r="542" spans="1:9" x14ac:dyDescent="0.25">
      <c r="A542" s="2">
        <v>168620</v>
      </c>
      <c r="B542" s="2">
        <v>730.76095969999994</v>
      </c>
      <c r="C542" s="2">
        <v>295.50046229999998</v>
      </c>
      <c r="D542" s="2">
        <v>0.91459388100000005</v>
      </c>
      <c r="E542" s="2">
        <v>172003</v>
      </c>
      <c r="F542" s="2">
        <v>0.79673029699999998</v>
      </c>
      <c r="G542" s="2">
        <v>1725.0029999999999</v>
      </c>
      <c r="H542" s="2" t="s">
        <v>9</v>
      </c>
      <c r="I542">
        <f t="shared" si="8"/>
        <v>0</v>
      </c>
    </row>
    <row r="543" spans="1:9" x14ac:dyDescent="0.25">
      <c r="A543" s="2">
        <v>193032</v>
      </c>
      <c r="B543" s="2">
        <v>661.14877139999999</v>
      </c>
      <c r="C543" s="2">
        <v>376.43219310000001</v>
      </c>
      <c r="D543" s="2">
        <v>0.82208775700000003</v>
      </c>
      <c r="E543" s="2">
        <v>197672</v>
      </c>
      <c r="F543" s="2">
        <v>0.63112052699999999</v>
      </c>
      <c r="G543" s="2">
        <v>1744.271</v>
      </c>
      <c r="H543" s="2" t="s">
        <v>9</v>
      </c>
      <c r="I543">
        <f t="shared" si="8"/>
        <v>0</v>
      </c>
    </row>
    <row r="544" spans="1:9" x14ac:dyDescent="0.25">
      <c r="A544" s="2">
        <v>140897</v>
      </c>
      <c r="B544" s="2">
        <v>588.07091849999995</v>
      </c>
      <c r="C544" s="2">
        <v>308.0257871</v>
      </c>
      <c r="D544" s="2">
        <v>0.851847299</v>
      </c>
      <c r="E544" s="2">
        <v>146231</v>
      </c>
      <c r="F544" s="2">
        <v>0.73399910400000001</v>
      </c>
      <c r="G544" s="2">
        <v>1536.473</v>
      </c>
      <c r="H544" s="2" t="s">
        <v>9</v>
      </c>
      <c r="I544">
        <f t="shared" si="8"/>
        <v>0</v>
      </c>
    </row>
    <row r="545" spans="1:9" x14ac:dyDescent="0.25">
      <c r="A545" s="2">
        <v>118988</v>
      </c>
      <c r="B545" s="2">
        <v>483.34000479999997</v>
      </c>
      <c r="C545" s="2">
        <v>315.2484647</v>
      </c>
      <c r="D545" s="2">
        <v>0.75802181400000002</v>
      </c>
      <c r="E545" s="2">
        <v>122375</v>
      </c>
      <c r="F545" s="2">
        <v>0.78446729999999998</v>
      </c>
      <c r="G545" s="2">
        <v>1356.3979999999999</v>
      </c>
      <c r="H545" s="2" t="s">
        <v>9</v>
      </c>
      <c r="I545">
        <f t="shared" si="8"/>
        <v>0</v>
      </c>
    </row>
    <row r="546" spans="1:9" x14ac:dyDescent="0.25">
      <c r="A546" s="2">
        <v>103666</v>
      </c>
      <c r="B546" s="2">
        <v>456.38270460000001</v>
      </c>
      <c r="C546" s="2">
        <v>293.92243459999997</v>
      </c>
      <c r="D546" s="2">
        <v>0.76500340499999997</v>
      </c>
      <c r="E546" s="2">
        <v>107992</v>
      </c>
      <c r="F546" s="2">
        <v>0.64726523499999999</v>
      </c>
      <c r="G546" s="2">
        <v>1332.203</v>
      </c>
      <c r="H546" s="2" t="s">
        <v>9</v>
      </c>
      <c r="I546">
        <f t="shared" si="8"/>
        <v>0</v>
      </c>
    </row>
    <row r="547" spans="1:9" x14ac:dyDescent="0.25">
      <c r="A547" s="2">
        <v>68231</v>
      </c>
      <c r="B547" s="2">
        <v>394.64653390000001</v>
      </c>
      <c r="C547" s="2">
        <v>228.161</v>
      </c>
      <c r="D547" s="2">
        <v>0.81593748899999996</v>
      </c>
      <c r="E547" s="2">
        <v>71591</v>
      </c>
      <c r="F547" s="2">
        <v>0.66452725099999999</v>
      </c>
      <c r="G547" s="2">
        <v>1099.2280000000001</v>
      </c>
      <c r="H547" s="2" t="s">
        <v>9</v>
      </c>
      <c r="I547">
        <f t="shared" si="8"/>
        <v>0</v>
      </c>
    </row>
    <row r="548" spans="1:9" x14ac:dyDescent="0.25">
      <c r="A548" s="2">
        <v>88928</v>
      </c>
      <c r="B548" s="2">
        <v>395.72499800000003</v>
      </c>
      <c r="C548" s="2">
        <v>300.22700159999999</v>
      </c>
      <c r="D548" s="2">
        <v>0.6514683</v>
      </c>
      <c r="E548" s="2">
        <v>93821</v>
      </c>
      <c r="F548" s="2">
        <v>0.67106355399999995</v>
      </c>
      <c r="G548" s="2">
        <v>1239.54</v>
      </c>
      <c r="H548" s="2" t="s">
        <v>9</v>
      </c>
      <c r="I548">
        <f t="shared" si="8"/>
        <v>0</v>
      </c>
    </row>
    <row r="549" spans="1:9" x14ac:dyDescent="0.25">
      <c r="A549" s="2">
        <v>117077</v>
      </c>
      <c r="B549" s="2">
        <v>496.13075670000001</v>
      </c>
      <c r="C549" s="2">
        <v>314.547414</v>
      </c>
      <c r="D549" s="2">
        <v>0.77333219600000003</v>
      </c>
      <c r="E549" s="2">
        <v>123305</v>
      </c>
      <c r="F549" s="2">
        <v>0.70883156000000003</v>
      </c>
      <c r="G549" s="2">
        <v>1419.16</v>
      </c>
      <c r="H549" s="2" t="s">
        <v>9</v>
      </c>
      <c r="I549">
        <f t="shared" si="8"/>
        <v>0</v>
      </c>
    </row>
    <row r="550" spans="1:9" x14ac:dyDescent="0.25">
      <c r="A550" s="2">
        <v>123056</v>
      </c>
      <c r="B550" s="2">
        <v>618.14181510000003</v>
      </c>
      <c r="C550" s="2">
        <v>256.95011090000003</v>
      </c>
      <c r="D550" s="2">
        <v>0.90951025200000002</v>
      </c>
      <c r="E550" s="2">
        <v>128101</v>
      </c>
      <c r="F550" s="2">
        <v>0.64128406900000001</v>
      </c>
      <c r="G550" s="2">
        <v>1522.028</v>
      </c>
      <c r="H550" s="2" t="s">
        <v>9</v>
      </c>
      <c r="I550">
        <f t="shared" si="8"/>
        <v>0</v>
      </c>
    </row>
    <row r="551" spans="1:9" x14ac:dyDescent="0.25">
      <c r="A551" s="2">
        <v>94455</v>
      </c>
      <c r="B551" s="2">
        <v>496.89501280000002</v>
      </c>
      <c r="C551" s="2">
        <v>245.24390679999999</v>
      </c>
      <c r="D551" s="2">
        <v>0.86971585600000001</v>
      </c>
      <c r="E551" s="2">
        <v>97496</v>
      </c>
      <c r="F551" s="2">
        <v>0.71988750700000004</v>
      </c>
      <c r="G551" s="2">
        <v>1256.3219999999999</v>
      </c>
      <c r="H551" s="2" t="s">
        <v>9</v>
      </c>
      <c r="I551">
        <f t="shared" si="8"/>
        <v>0</v>
      </c>
    </row>
    <row r="552" spans="1:9" x14ac:dyDescent="0.25">
      <c r="A552" s="2">
        <v>89311</v>
      </c>
      <c r="B552" s="2">
        <v>429.2790857</v>
      </c>
      <c r="C552" s="2">
        <v>270.8593166</v>
      </c>
      <c r="D552" s="2">
        <v>0.77581274</v>
      </c>
      <c r="E552" s="2">
        <v>94720</v>
      </c>
      <c r="F552" s="2">
        <v>0.68264923899999996</v>
      </c>
      <c r="G552" s="2">
        <v>1234.547</v>
      </c>
      <c r="H552" s="2" t="s">
        <v>9</v>
      </c>
      <c r="I552">
        <f t="shared" si="8"/>
        <v>0</v>
      </c>
    </row>
    <row r="553" spans="1:9" x14ac:dyDescent="0.25">
      <c r="A553" s="2">
        <v>68982</v>
      </c>
      <c r="B553" s="2">
        <v>400.73688090000002</v>
      </c>
      <c r="C553" s="2">
        <v>223.90765740000001</v>
      </c>
      <c r="D553" s="2">
        <v>0.82934299300000003</v>
      </c>
      <c r="E553" s="2">
        <v>73278</v>
      </c>
      <c r="F553" s="2">
        <v>0.72876521299999997</v>
      </c>
      <c r="G553" s="2">
        <v>1105.79</v>
      </c>
      <c r="H553" s="2" t="s">
        <v>9</v>
      </c>
      <c r="I553">
        <f t="shared" si="8"/>
        <v>0</v>
      </c>
    </row>
    <row r="554" spans="1:9" x14ac:dyDescent="0.25">
      <c r="A554" s="2">
        <v>204864</v>
      </c>
      <c r="B554" s="2">
        <v>596.63980179999999</v>
      </c>
      <c r="C554" s="2">
        <v>440.49712749999998</v>
      </c>
      <c r="D554" s="2">
        <v>0.67447620699999999</v>
      </c>
      <c r="E554" s="2">
        <v>209457</v>
      </c>
      <c r="F554" s="2">
        <v>0.75100903600000002</v>
      </c>
      <c r="G554" s="2">
        <v>1726.2460000000001</v>
      </c>
      <c r="H554" s="2" t="s">
        <v>9</v>
      </c>
      <c r="I554">
        <f t="shared" si="8"/>
        <v>0</v>
      </c>
    </row>
    <row r="555" spans="1:9" x14ac:dyDescent="0.25">
      <c r="A555" s="2">
        <v>83693</v>
      </c>
      <c r="B555" s="2">
        <v>437.73485599999998</v>
      </c>
      <c r="C555" s="2">
        <v>245.42426270000001</v>
      </c>
      <c r="D555" s="2">
        <v>0.82804017500000004</v>
      </c>
      <c r="E555" s="2">
        <v>87230</v>
      </c>
      <c r="F555" s="2">
        <v>0.702859542</v>
      </c>
      <c r="G555" s="2">
        <v>1177.8579999999999</v>
      </c>
      <c r="H555" s="2" t="s">
        <v>9</v>
      </c>
      <c r="I555">
        <f t="shared" si="8"/>
        <v>0</v>
      </c>
    </row>
    <row r="556" spans="1:9" x14ac:dyDescent="0.25">
      <c r="A556" s="2">
        <v>75529</v>
      </c>
      <c r="B556" s="2">
        <v>418.51847889999999</v>
      </c>
      <c r="C556" s="2">
        <v>233.99019340000001</v>
      </c>
      <c r="D556" s="2">
        <v>0.82910585000000003</v>
      </c>
      <c r="E556" s="2">
        <v>79168</v>
      </c>
      <c r="F556" s="2">
        <v>0.65866973600000001</v>
      </c>
      <c r="G556" s="2">
        <v>1143.2940000000001</v>
      </c>
      <c r="H556" s="2" t="s">
        <v>9</v>
      </c>
      <c r="I556">
        <f t="shared" si="8"/>
        <v>0</v>
      </c>
    </row>
    <row r="557" spans="1:9" x14ac:dyDescent="0.25">
      <c r="A557" s="2">
        <v>121034</v>
      </c>
      <c r="B557" s="2">
        <v>518.72044300000005</v>
      </c>
      <c r="C557" s="2">
        <v>305.73580950000002</v>
      </c>
      <c r="D557" s="2">
        <v>0.80783855999999998</v>
      </c>
      <c r="E557" s="2">
        <v>125665</v>
      </c>
      <c r="F557" s="2">
        <v>0.70666472000000002</v>
      </c>
      <c r="G557" s="2">
        <v>1418.3040000000001</v>
      </c>
      <c r="H557" s="2" t="s">
        <v>9</v>
      </c>
      <c r="I557">
        <f t="shared" si="8"/>
        <v>0</v>
      </c>
    </row>
    <row r="558" spans="1:9" x14ac:dyDescent="0.25">
      <c r="A558" s="2">
        <v>105192</v>
      </c>
      <c r="B558" s="2">
        <v>440.56290919999998</v>
      </c>
      <c r="C558" s="2">
        <v>305.79177909999999</v>
      </c>
      <c r="D558" s="2">
        <v>0.71988501999999999</v>
      </c>
      <c r="E558" s="2">
        <v>107313</v>
      </c>
      <c r="F558" s="2">
        <v>0.73690183499999995</v>
      </c>
      <c r="G558" s="2">
        <v>1244.0540000000001</v>
      </c>
      <c r="H558" s="2" t="s">
        <v>9</v>
      </c>
      <c r="I558">
        <f t="shared" si="8"/>
        <v>0</v>
      </c>
    </row>
    <row r="559" spans="1:9" x14ac:dyDescent="0.25">
      <c r="A559" s="2">
        <v>77402</v>
      </c>
      <c r="B559" s="2">
        <v>469.45934740000001</v>
      </c>
      <c r="C559" s="2">
        <v>215.0799509</v>
      </c>
      <c r="D559" s="2">
        <v>0.88887802199999999</v>
      </c>
      <c r="E559" s="2">
        <v>80680</v>
      </c>
      <c r="F559" s="2">
        <v>0.62132851700000002</v>
      </c>
      <c r="G559" s="2">
        <v>1162.0039999999999</v>
      </c>
      <c r="H559" s="2" t="s">
        <v>9</v>
      </c>
      <c r="I559">
        <f t="shared" si="8"/>
        <v>0</v>
      </c>
    </row>
    <row r="560" spans="1:9" x14ac:dyDescent="0.25">
      <c r="A560" s="2">
        <v>87857</v>
      </c>
      <c r="B560" s="2">
        <v>380.77648679999999</v>
      </c>
      <c r="C560" s="2">
        <v>300.90864790000001</v>
      </c>
      <c r="D560" s="2">
        <v>0.61278447800000002</v>
      </c>
      <c r="E560" s="2">
        <v>90968</v>
      </c>
      <c r="F560" s="2">
        <v>0.72849917099999995</v>
      </c>
      <c r="G560" s="2">
        <v>1144.3440000000001</v>
      </c>
      <c r="H560" s="2" t="s">
        <v>9</v>
      </c>
      <c r="I560">
        <f t="shared" si="8"/>
        <v>0</v>
      </c>
    </row>
    <row r="561" spans="1:9" x14ac:dyDescent="0.25">
      <c r="A561" s="2">
        <v>139399</v>
      </c>
      <c r="B561" s="2">
        <v>522.4680098</v>
      </c>
      <c r="C561" s="2">
        <v>348.28216159999999</v>
      </c>
      <c r="D561" s="2">
        <v>0.74540708099999997</v>
      </c>
      <c r="E561" s="2">
        <v>144034</v>
      </c>
      <c r="F561" s="2">
        <v>0.69363089</v>
      </c>
      <c r="G561" s="2">
        <v>1471.508</v>
      </c>
      <c r="H561" s="2" t="s">
        <v>9</v>
      </c>
      <c r="I561">
        <f t="shared" si="8"/>
        <v>0</v>
      </c>
    </row>
    <row r="562" spans="1:9" x14ac:dyDescent="0.25">
      <c r="A562" s="2">
        <v>178334</v>
      </c>
      <c r="B562" s="2">
        <v>626.06417380000005</v>
      </c>
      <c r="C562" s="2">
        <v>366.23704950000001</v>
      </c>
      <c r="D562" s="2">
        <v>0.81104538000000004</v>
      </c>
      <c r="E562" s="2">
        <v>181715</v>
      </c>
      <c r="F562" s="2">
        <v>0.78945178299999996</v>
      </c>
      <c r="G562" s="2">
        <v>1630.704</v>
      </c>
      <c r="H562" s="2" t="s">
        <v>9</v>
      </c>
      <c r="I562">
        <f t="shared" si="8"/>
        <v>0</v>
      </c>
    </row>
    <row r="563" spans="1:9" x14ac:dyDescent="0.25">
      <c r="A563" s="2">
        <v>144084</v>
      </c>
      <c r="B563" s="2">
        <v>555.92102090000003</v>
      </c>
      <c r="C563" s="2">
        <v>332.12388909999999</v>
      </c>
      <c r="D563" s="2">
        <v>0.80192107400000001</v>
      </c>
      <c r="E563" s="2">
        <v>149076</v>
      </c>
      <c r="F563" s="2">
        <v>0.72942105599999996</v>
      </c>
      <c r="G563" s="2">
        <v>1506.2550000000001</v>
      </c>
      <c r="H563" s="2" t="s">
        <v>9</v>
      </c>
      <c r="I563">
        <f t="shared" si="8"/>
        <v>0</v>
      </c>
    </row>
    <row r="564" spans="1:9" x14ac:dyDescent="0.25">
      <c r="A564" s="2">
        <v>84975</v>
      </c>
      <c r="B564" s="2">
        <v>511.87466380000001</v>
      </c>
      <c r="C564" s="2">
        <v>215.4482203</v>
      </c>
      <c r="D564" s="2">
        <v>0.907106886</v>
      </c>
      <c r="E564" s="2">
        <v>88730</v>
      </c>
      <c r="F564" s="2">
        <v>0.62961234099999996</v>
      </c>
      <c r="G564" s="2">
        <v>1246.3610000000001</v>
      </c>
      <c r="H564" s="2" t="s">
        <v>9</v>
      </c>
      <c r="I564">
        <f t="shared" si="8"/>
        <v>0</v>
      </c>
    </row>
    <row r="565" spans="1:9" x14ac:dyDescent="0.25">
      <c r="A565" s="2">
        <v>118043</v>
      </c>
      <c r="B565" s="2">
        <v>493.76524449999999</v>
      </c>
      <c r="C565" s="2">
        <v>308.0001269</v>
      </c>
      <c r="D565" s="2">
        <v>0.78160119299999997</v>
      </c>
      <c r="E565" s="2">
        <v>122903</v>
      </c>
      <c r="F565" s="2">
        <v>0.67559694100000001</v>
      </c>
      <c r="G565" s="2">
        <v>1394.1</v>
      </c>
      <c r="H565" s="2" t="s">
        <v>9</v>
      </c>
      <c r="I565">
        <f t="shared" si="8"/>
        <v>0</v>
      </c>
    </row>
    <row r="566" spans="1:9" x14ac:dyDescent="0.25">
      <c r="A566" s="2">
        <v>102769</v>
      </c>
      <c r="B566" s="2">
        <v>515.60807009999996</v>
      </c>
      <c r="C566" s="2">
        <v>261.13665179999998</v>
      </c>
      <c r="D566" s="2">
        <v>0.86226141899999997</v>
      </c>
      <c r="E566" s="2">
        <v>109161</v>
      </c>
      <c r="F566" s="2">
        <v>0.65023094000000004</v>
      </c>
      <c r="G566" s="2">
        <v>1378.308</v>
      </c>
      <c r="H566" s="2" t="s">
        <v>9</v>
      </c>
      <c r="I566">
        <f t="shared" si="8"/>
        <v>0</v>
      </c>
    </row>
    <row r="567" spans="1:9" x14ac:dyDescent="0.25">
      <c r="A567" s="2">
        <v>136960</v>
      </c>
      <c r="B567" s="2">
        <v>559.29586749999999</v>
      </c>
      <c r="C567" s="2">
        <v>313.3098688</v>
      </c>
      <c r="D567" s="2">
        <v>0.82836666800000003</v>
      </c>
      <c r="E567" s="2">
        <v>139458</v>
      </c>
      <c r="F567" s="2">
        <v>0.72214196100000005</v>
      </c>
      <c r="G567" s="2">
        <v>1458.5509999999999</v>
      </c>
      <c r="H567" s="2" t="s">
        <v>9</v>
      </c>
      <c r="I567">
        <f t="shared" si="8"/>
        <v>0</v>
      </c>
    </row>
    <row r="568" spans="1:9" x14ac:dyDescent="0.25">
      <c r="A568" s="2">
        <v>113206</v>
      </c>
      <c r="B568" s="2">
        <v>548.97104650000006</v>
      </c>
      <c r="C568" s="2">
        <v>264.25847779999998</v>
      </c>
      <c r="D568" s="2">
        <v>0.87651721199999999</v>
      </c>
      <c r="E568" s="2">
        <v>116787</v>
      </c>
      <c r="F568" s="2">
        <v>0.725860952</v>
      </c>
      <c r="G568" s="2">
        <v>1388.4760000000001</v>
      </c>
      <c r="H568" s="2" t="s">
        <v>9</v>
      </c>
      <c r="I568">
        <f t="shared" si="8"/>
        <v>0</v>
      </c>
    </row>
    <row r="569" spans="1:9" x14ac:dyDescent="0.25">
      <c r="A569" s="2">
        <v>155057</v>
      </c>
      <c r="B569" s="2">
        <v>610.67797180000002</v>
      </c>
      <c r="C569" s="2">
        <v>325.50768119999998</v>
      </c>
      <c r="D569" s="2">
        <v>0.84609840300000005</v>
      </c>
      <c r="E569" s="2">
        <v>159681</v>
      </c>
      <c r="F569" s="2">
        <v>0.76105703899999999</v>
      </c>
      <c r="G569" s="2">
        <v>1564.694</v>
      </c>
      <c r="H569" s="2" t="s">
        <v>9</v>
      </c>
      <c r="I569">
        <f t="shared" si="8"/>
        <v>0</v>
      </c>
    </row>
    <row r="570" spans="1:9" x14ac:dyDescent="0.25">
      <c r="A570" s="2">
        <v>116715</v>
      </c>
      <c r="B570" s="2">
        <v>571.04884040000002</v>
      </c>
      <c r="C570" s="2">
        <v>278.83739780000002</v>
      </c>
      <c r="D570" s="2">
        <v>0.87268146800000002</v>
      </c>
      <c r="E570" s="2">
        <v>127342</v>
      </c>
      <c r="F570" s="2">
        <v>0.60261772000000002</v>
      </c>
      <c r="G570" s="2">
        <v>1488.3240000000001</v>
      </c>
      <c r="H570" s="2" t="s">
        <v>9</v>
      </c>
      <c r="I570">
        <f t="shared" si="8"/>
        <v>0</v>
      </c>
    </row>
    <row r="571" spans="1:9" x14ac:dyDescent="0.25">
      <c r="A571" s="2">
        <v>91146</v>
      </c>
      <c r="B571" s="2">
        <v>498.39179949999999</v>
      </c>
      <c r="C571" s="2">
        <v>241.89677900000001</v>
      </c>
      <c r="D571" s="2">
        <v>0.87431736800000004</v>
      </c>
      <c r="E571" s="2">
        <v>97149</v>
      </c>
      <c r="F571" s="2">
        <v>0.67289264299999996</v>
      </c>
      <c r="G571" s="2">
        <v>1293.559</v>
      </c>
      <c r="H571" s="2" t="s">
        <v>9</v>
      </c>
      <c r="I571">
        <f t="shared" si="8"/>
        <v>0</v>
      </c>
    </row>
    <row r="572" spans="1:9" x14ac:dyDescent="0.25">
      <c r="A572" s="2">
        <v>101223</v>
      </c>
      <c r="B572" s="2">
        <v>496.53346060000001</v>
      </c>
      <c r="C572" s="2">
        <v>276.86620290000002</v>
      </c>
      <c r="D572" s="2">
        <v>0.83011093199999997</v>
      </c>
      <c r="E572" s="2">
        <v>109593</v>
      </c>
      <c r="F572" s="2">
        <v>0.71361194500000003</v>
      </c>
      <c r="G572" s="2">
        <v>1345.4259999999999</v>
      </c>
      <c r="H572" s="2" t="s">
        <v>9</v>
      </c>
      <c r="I572">
        <f t="shared" si="8"/>
        <v>0</v>
      </c>
    </row>
    <row r="573" spans="1:9" x14ac:dyDescent="0.25">
      <c r="A573" s="2">
        <v>79492</v>
      </c>
      <c r="B573" s="2">
        <v>422.56732879999998</v>
      </c>
      <c r="C573" s="2">
        <v>243.1162956</v>
      </c>
      <c r="D573" s="2">
        <v>0.817920329</v>
      </c>
      <c r="E573" s="2">
        <v>82708</v>
      </c>
      <c r="F573" s="2">
        <v>0.63735347399999998</v>
      </c>
      <c r="G573" s="2">
        <v>1122.8309999999999</v>
      </c>
      <c r="H573" s="2" t="s">
        <v>9</v>
      </c>
      <c r="I573">
        <f t="shared" si="8"/>
        <v>0</v>
      </c>
    </row>
    <row r="574" spans="1:9" x14ac:dyDescent="0.25">
      <c r="A574" s="2">
        <v>93234</v>
      </c>
      <c r="B574" s="2">
        <v>452.92650639999999</v>
      </c>
      <c r="C574" s="2">
        <v>268.76305359999998</v>
      </c>
      <c r="D574" s="2">
        <v>0.80491347599999996</v>
      </c>
      <c r="E574" s="2">
        <v>97428</v>
      </c>
      <c r="F574" s="2">
        <v>0.71590699700000004</v>
      </c>
      <c r="G574" s="2">
        <v>1222.886</v>
      </c>
      <c r="H574" s="2" t="s">
        <v>9</v>
      </c>
      <c r="I574">
        <f t="shared" si="8"/>
        <v>0</v>
      </c>
    </row>
    <row r="575" spans="1:9" x14ac:dyDescent="0.25">
      <c r="A575" s="2">
        <v>167279</v>
      </c>
      <c r="B575" s="2">
        <v>690.07199409999998</v>
      </c>
      <c r="C575" s="2">
        <v>311.99569220000001</v>
      </c>
      <c r="D575" s="2">
        <v>0.89195687000000001</v>
      </c>
      <c r="E575" s="2">
        <v>171794</v>
      </c>
      <c r="F575" s="2">
        <v>0.57867389899999999</v>
      </c>
      <c r="G575" s="2">
        <v>1680.1210000000001</v>
      </c>
      <c r="H575" s="2" t="s">
        <v>9</v>
      </c>
      <c r="I575">
        <f t="shared" si="8"/>
        <v>0</v>
      </c>
    </row>
    <row r="576" spans="1:9" x14ac:dyDescent="0.25">
      <c r="A576" s="2">
        <v>193558</v>
      </c>
      <c r="B576" s="2">
        <v>769.42514879999999</v>
      </c>
      <c r="C576" s="2">
        <v>321.6858345</v>
      </c>
      <c r="D576" s="2">
        <v>0.90840748000000004</v>
      </c>
      <c r="E576" s="2">
        <v>197851</v>
      </c>
      <c r="F576" s="2">
        <v>0.60591584799999998</v>
      </c>
      <c r="G576" s="2">
        <v>1865.297</v>
      </c>
      <c r="H576" s="2" t="s">
        <v>9</v>
      </c>
      <c r="I576">
        <f t="shared" si="8"/>
        <v>0</v>
      </c>
    </row>
    <row r="577" spans="1:9" x14ac:dyDescent="0.25">
      <c r="A577" s="2">
        <v>146175</v>
      </c>
      <c r="B577" s="2">
        <v>592.90850460000001</v>
      </c>
      <c r="C577" s="2">
        <v>319.02011119999997</v>
      </c>
      <c r="D577" s="2">
        <v>0.84290679800000001</v>
      </c>
      <c r="E577" s="2">
        <v>149156</v>
      </c>
      <c r="F577" s="2">
        <v>0.63283330100000001</v>
      </c>
      <c r="G577" s="2">
        <v>1529.068</v>
      </c>
      <c r="H577" s="2" t="s">
        <v>9</v>
      </c>
      <c r="I577">
        <f t="shared" si="8"/>
        <v>0</v>
      </c>
    </row>
    <row r="578" spans="1:9" x14ac:dyDescent="0.25">
      <c r="A578" s="2">
        <v>108076</v>
      </c>
      <c r="B578" s="2">
        <v>516.07322980000004</v>
      </c>
      <c r="C578" s="2">
        <v>270.74340799999999</v>
      </c>
      <c r="D578" s="2">
        <v>0.85133523300000002</v>
      </c>
      <c r="E578" s="2">
        <v>112975</v>
      </c>
      <c r="F578" s="2">
        <v>0.69881543599999996</v>
      </c>
      <c r="G578" s="2">
        <v>1378.7739999999999</v>
      </c>
      <c r="H578" s="2" t="s">
        <v>9</v>
      </c>
      <c r="I578">
        <f t="shared" si="8"/>
        <v>0</v>
      </c>
    </row>
    <row r="579" spans="1:9" x14ac:dyDescent="0.25">
      <c r="A579" s="2">
        <v>131811</v>
      </c>
      <c r="B579" s="2">
        <v>573.54177379999999</v>
      </c>
      <c r="C579" s="2">
        <v>295.42309549999999</v>
      </c>
      <c r="D579" s="2">
        <v>0.85713875699999997</v>
      </c>
      <c r="E579" s="2">
        <v>135814</v>
      </c>
      <c r="F579" s="2">
        <v>0.71150732000000005</v>
      </c>
      <c r="G579" s="2">
        <v>1457.0160000000001</v>
      </c>
      <c r="H579" s="2" t="s">
        <v>9</v>
      </c>
      <c r="I579">
        <f t="shared" ref="I579:I642" si="9">IF(H579="Kecimen", 1, 0)</f>
        <v>0</v>
      </c>
    </row>
    <row r="580" spans="1:9" x14ac:dyDescent="0.25">
      <c r="A580" s="2">
        <v>129038</v>
      </c>
      <c r="B580" s="2">
        <v>540.81482900000003</v>
      </c>
      <c r="C580" s="2">
        <v>306.8177642</v>
      </c>
      <c r="D580" s="2">
        <v>0.82349399700000003</v>
      </c>
      <c r="E580" s="2">
        <v>134796</v>
      </c>
      <c r="F580" s="2">
        <v>0.64875817000000002</v>
      </c>
      <c r="G580" s="2">
        <v>1459.345</v>
      </c>
      <c r="H580" s="2" t="s">
        <v>9</v>
      </c>
      <c r="I580">
        <f t="shared" si="9"/>
        <v>0</v>
      </c>
    </row>
    <row r="581" spans="1:9" x14ac:dyDescent="0.25">
      <c r="A581" s="2">
        <v>130868</v>
      </c>
      <c r="B581" s="2">
        <v>613.17261450000001</v>
      </c>
      <c r="C581" s="2">
        <v>273.18191469999999</v>
      </c>
      <c r="D581" s="2">
        <v>0.89527097099999997</v>
      </c>
      <c r="E581" s="2">
        <v>134139</v>
      </c>
      <c r="F581" s="2">
        <v>0.53678424899999999</v>
      </c>
      <c r="G581" s="2">
        <v>1513.3520000000001</v>
      </c>
      <c r="H581" s="2" t="s">
        <v>9</v>
      </c>
      <c r="I581">
        <f t="shared" si="9"/>
        <v>0</v>
      </c>
    </row>
    <row r="582" spans="1:9" x14ac:dyDescent="0.25">
      <c r="A582" s="2">
        <v>206720</v>
      </c>
      <c r="B582" s="2">
        <v>713.47254929999997</v>
      </c>
      <c r="C582" s="2">
        <v>373.64254390000002</v>
      </c>
      <c r="D582" s="2">
        <v>0.85190536900000002</v>
      </c>
      <c r="E582" s="2">
        <v>210114</v>
      </c>
      <c r="F582" s="2">
        <v>0.78057621899999996</v>
      </c>
      <c r="G582" s="2">
        <v>1866.0909999999999</v>
      </c>
      <c r="H582" s="2" t="s">
        <v>9</v>
      </c>
      <c r="I582">
        <f t="shared" si="9"/>
        <v>0</v>
      </c>
    </row>
    <row r="583" spans="1:9" x14ac:dyDescent="0.25">
      <c r="A583" s="2">
        <v>205497</v>
      </c>
      <c r="B583" s="2">
        <v>632.72760670000002</v>
      </c>
      <c r="C583" s="2">
        <v>414.18832550000002</v>
      </c>
      <c r="D583" s="2">
        <v>0.75596880700000002</v>
      </c>
      <c r="E583" s="2">
        <v>209486</v>
      </c>
      <c r="F583" s="2">
        <v>0.76928865000000002</v>
      </c>
      <c r="G583" s="2">
        <v>1736.8389999999999</v>
      </c>
      <c r="H583" s="2" t="s">
        <v>9</v>
      </c>
      <c r="I583">
        <f t="shared" si="9"/>
        <v>0</v>
      </c>
    </row>
    <row r="584" spans="1:9" x14ac:dyDescent="0.25">
      <c r="A584" s="2">
        <v>146420</v>
      </c>
      <c r="B584" s="2">
        <v>598.07268139999996</v>
      </c>
      <c r="C584" s="2">
        <v>314.3906394</v>
      </c>
      <c r="D584" s="2">
        <v>0.85068674300000002</v>
      </c>
      <c r="E584" s="2">
        <v>149403</v>
      </c>
      <c r="F584" s="2">
        <v>0.746736026</v>
      </c>
      <c r="G584" s="2">
        <v>1531.9549999999999</v>
      </c>
      <c r="H584" s="2" t="s">
        <v>9</v>
      </c>
      <c r="I584">
        <f t="shared" si="9"/>
        <v>0</v>
      </c>
    </row>
    <row r="585" spans="1:9" x14ac:dyDescent="0.25">
      <c r="A585" s="2">
        <v>126014</v>
      </c>
      <c r="B585" s="2">
        <v>523.18637950000004</v>
      </c>
      <c r="C585" s="2">
        <v>309.11682999999999</v>
      </c>
      <c r="D585" s="2">
        <v>0.80679240799999996</v>
      </c>
      <c r="E585" s="2">
        <v>130059</v>
      </c>
      <c r="F585" s="2">
        <v>0.73622649900000003</v>
      </c>
      <c r="G585" s="2">
        <v>1396.9059999999999</v>
      </c>
      <c r="H585" s="2" t="s">
        <v>9</v>
      </c>
      <c r="I585">
        <f t="shared" si="9"/>
        <v>0</v>
      </c>
    </row>
    <row r="586" spans="1:9" x14ac:dyDescent="0.25">
      <c r="A586" s="2">
        <v>101103</v>
      </c>
      <c r="B586" s="2">
        <v>484.16590109999999</v>
      </c>
      <c r="C586" s="2">
        <v>269.14588700000002</v>
      </c>
      <c r="D586" s="2">
        <v>0.83125185000000001</v>
      </c>
      <c r="E586" s="2">
        <v>105500</v>
      </c>
      <c r="F586" s="2">
        <v>0.67</v>
      </c>
      <c r="G586" s="2">
        <v>1307.683</v>
      </c>
      <c r="H586" s="2" t="s">
        <v>9</v>
      </c>
      <c r="I586">
        <f t="shared" si="9"/>
        <v>0</v>
      </c>
    </row>
    <row r="587" spans="1:9" x14ac:dyDescent="0.25">
      <c r="A587" s="2">
        <v>61444</v>
      </c>
      <c r="B587" s="2">
        <v>371.69382569999999</v>
      </c>
      <c r="C587" s="2">
        <v>213.17980610000001</v>
      </c>
      <c r="D587" s="2">
        <v>0.81918032600000001</v>
      </c>
      <c r="E587" s="2">
        <v>64321</v>
      </c>
      <c r="F587" s="2">
        <v>0.73747254500000003</v>
      </c>
      <c r="G587" s="2">
        <v>1006.984</v>
      </c>
      <c r="H587" s="2" t="s">
        <v>9</v>
      </c>
      <c r="I587">
        <f t="shared" si="9"/>
        <v>0</v>
      </c>
    </row>
    <row r="588" spans="1:9" x14ac:dyDescent="0.25">
      <c r="A588" s="2">
        <v>160605</v>
      </c>
      <c r="B588" s="2">
        <v>630.61734120000006</v>
      </c>
      <c r="C588" s="2">
        <v>330.77113880000002</v>
      </c>
      <c r="D588" s="2">
        <v>0.85139838899999998</v>
      </c>
      <c r="E588" s="2">
        <v>167411</v>
      </c>
      <c r="F588" s="2">
        <v>0.72318533900000004</v>
      </c>
      <c r="G588" s="2">
        <v>1679.5619999999999</v>
      </c>
      <c r="H588" s="2" t="s">
        <v>9</v>
      </c>
      <c r="I588">
        <f t="shared" si="9"/>
        <v>0</v>
      </c>
    </row>
    <row r="589" spans="1:9" x14ac:dyDescent="0.25">
      <c r="A589" s="2">
        <v>100649</v>
      </c>
      <c r="B589" s="2">
        <v>433.36687010000003</v>
      </c>
      <c r="C589" s="2">
        <v>300.45778009999998</v>
      </c>
      <c r="D589" s="2">
        <v>0.72063903500000004</v>
      </c>
      <c r="E589" s="2">
        <v>103883</v>
      </c>
      <c r="F589" s="2">
        <v>0.72471918199999996</v>
      </c>
      <c r="G589" s="2">
        <v>1257.029</v>
      </c>
      <c r="H589" s="2" t="s">
        <v>9</v>
      </c>
      <c r="I589">
        <f t="shared" si="9"/>
        <v>0</v>
      </c>
    </row>
    <row r="590" spans="1:9" x14ac:dyDescent="0.25">
      <c r="A590" s="2">
        <v>112808</v>
      </c>
      <c r="B590" s="2">
        <v>542.50477969999997</v>
      </c>
      <c r="C590" s="2">
        <v>267.20187779999998</v>
      </c>
      <c r="D590" s="2">
        <v>0.87029338199999995</v>
      </c>
      <c r="E590" s="2">
        <v>116961</v>
      </c>
      <c r="F590" s="2">
        <v>0.743155287</v>
      </c>
      <c r="G590" s="2">
        <v>1390.4</v>
      </c>
      <c r="H590" s="2" t="s">
        <v>9</v>
      </c>
      <c r="I590">
        <f t="shared" si="9"/>
        <v>0</v>
      </c>
    </row>
    <row r="591" spans="1:9" x14ac:dyDescent="0.25">
      <c r="A591" s="2">
        <v>105951</v>
      </c>
      <c r="B591" s="2">
        <v>521.11275790000002</v>
      </c>
      <c r="C591" s="2">
        <v>267.72705710000002</v>
      </c>
      <c r="D591" s="2">
        <v>0.85793375800000005</v>
      </c>
      <c r="E591" s="2">
        <v>111368</v>
      </c>
      <c r="F591" s="2">
        <v>0.73355996499999998</v>
      </c>
      <c r="G591" s="2">
        <v>1377.248</v>
      </c>
      <c r="H591" s="2" t="s">
        <v>9</v>
      </c>
      <c r="I591">
        <f t="shared" si="9"/>
        <v>0</v>
      </c>
    </row>
    <row r="592" spans="1:9" x14ac:dyDescent="0.25">
      <c r="A592" s="2">
        <v>177916</v>
      </c>
      <c r="B592" s="2">
        <v>581.70974990000002</v>
      </c>
      <c r="C592" s="2">
        <v>394.52470779999999</v>
      </c>
      <c r="D592" s="2">
        <v>0.73486285200000001</v>
      </c>
      <c r="E592" s="2">
        <v>181352</v>
      </c>
      <c r="F592" s="2">
        <v>0.737206739</v>
      </c>
      <c r="G592" s="2">
        <v>1647.5050000000001</v>
      </c>
      <c r="H592" s="2" t="s">
        <v>9</v>
      </c>
      <c r="I592">
        <f t="shared" si="9"/>
        <v>0</v>
      </c>
    </row>
    <row r="593" spans="1:9" x14ac:dyDescent="0.25">
      <c r="A593" s="2">
        <v>109254</v>
      </c>
      <c r="B593" s="2">
        <v>483.16373700000003</v>
      </c>
      <c r="C593" s="2">
        <v>289.82868430000002</v>
      </c>
      <c r="D593" s="2">
        <v>0.80010795199999996</v>
      </c>
      <c r="E593" s="2">
        <v>111624</v>
      </c>
      <c r="F593" s="2">
        <v>0.740102967</v>
      </c>
      <c r="G593" s="2">
        <v>1293.2249999999999</v>
      </c>
      <c r="H593" s="2" t="s">
        <v>9</v>
      </c>
      <c r="I593">
        <f t="shared" si="9"/>
        <v>0</v>
      </c>
    </row>
    <row r="594" spans="1:9" x14ac:dyDescent="0.25">
      <c r="A594" s="2">
        <v>128574</v>
      </c>
      <c r="B594" s="2">
        <v>601.80023459999995</v>
      </c>
      <c r="C594" s="2">
        <v>276.24815539999997</v>
      </c>
      <c r="D594" s="2">
        <v>0.88841751000000002</v>
      </c>
      <c r="E594" s="2">
        <v>135975</v>
      </c>
      <c r="F594" s="2">
        <v>0.67400216000000002</v>
      </c>
      <c r="G594" s="2">
        <v>1508.934</v>
      </c>
      <c r="H594" s="2" t="s">
        <v>9</v>
      </c>
      <c r="I594">
        <f t="shared" si="9"/>
        <v>0</v>
      </c>
    </row>
    <row r="595" spans="1:9" x14ac:dyDescent="0.25">
      <c r="A595" s="2">
        <v>124166</v>
      </c>
      <c r="B595" s="2">
        <v>525.94535680000001</v>
      </c>
      <c r="C595" s="2">
        <v>304.15646859999998</v>
      </c>
      <c r="D595" s="2">
        <v>0.81582113300000003</v>
      </c>
      <c r="E595" s="2">
        <v>126960</v>
      </c>
      <c r="F595" s="2">
        <v>0.728998849</v>
      </c>
      <c r="G595" s="2">
        <v>1388.684</v>
      </c>
      <c r="H595" s="2" t="s">
        <v>9</v>
      </c>
      <c r="I595">
        <f t="shared" si="9"/>
        <v>0</v>
      </c>
    </row>
    <row r="596" spans="1:9" x14ac:dyDescent="0.25">
      <c r="A596" s="2">
        <v>133784</v>
      </c>
      <c r="B596" s="2">
        <v>581.28694770000004</v>
      </c>
      <c r="C596" s="2">
        <v>300.63568600000002</v>
      </c>
      <c r="D596" s="2">
        <v>0.855870727</v>
      </c>
      <c r="E596" s="2">
        <v>139806</v>
      </c>
      <c r="F596" s="2">
        <v>0.67958955600000004</v>
      </c>
      <c r="G596" s="2">
        <v>1502.6610000000001</v>
      </c>
      <c r="H596" s="2" t="s">
        <v>9</v>
      </c>
      <c r="I596">
        <f t="shared" si="9"/>
        <v>0</v>
      </c>
    </row>
    <row r="597" spans="1:9" x14ac:dyDescent="0.25">
      <c r="A597" s="2">
        <v>80481</v>
      </c>
      <c r="B597" s="2">
        <v>481.0639534</v>
      </c>
      <c r="C597" s="2">
        <v>217.561151</v>
      </c>
      <c r="D597" s="2">
        <v>0.89189123699999995</v>
      </c>
      <c r="E597" s="2">
        <v>85153</v>
      </c>
      <c r="F597" s="2">
        <v>0.71497357100000003</v>
      </c>
      <c r="G597" s="2">
        <v>1219.105</v>
      </c>
      <c r="H597" s="2" t="s">
        <v>9</v>
      </c>
      <c r="I597">
        <f t="shared" si="9"/>
        <v>0</v>
      </c>
    </row>
    <row r="598" spans="1:9" x14ac:dyDescent="0.25">
      <c r="A598" s="2">
        <v>63491</v>
      </c>
      <c r="B598" s="2">
        <v>326.63288240000003</v>
      </c>
      <c r="C598" s="2">
        <v>248.32244929999999</v>
      </c>
      <c r="D598" s="2">
        <v>0.64963133100000003</v>
      </c>
      <c r="E598" s="2">
        <v>64892</v>
      </c>
      <c r="F598" s="2">
        <v>0.73435656599999999</v>
      </c>
      <c r="G598" s="2">
        <v>950.29700000000003</v>
      </c>
      <c r="H598" s="2" t="s">
        <v>9</v>
      </c>
      <c r="I598">
        <f t="shared" si="9"/>
        <v>0</v>
      </c>
    </row>
    <row r="599" spans="1:9" x14ac:dyDescent="0.25">
      <c r="A599" s="2">
        <v>109791</v>
      </c>
      <c r="B599" s="2">
        <v>477.03350160000002</v>
      </c>
      <c r="C599" s="2">
        <v>294.5338471</v>
      </c>
      <c r="D599" s="2">
        <v>0.78662738899999995</v>
      </c>
      <c r="E599" s="2">
        <v>112766</v>
      </c>
      <c r="F599" s="2">
        <v>0.74478000700000002</v>
      </c>
      <c r="G599" s="2">
        <v>1290.239</v>
      </c>
      <c r="H599" s="2" t="s">
        <v>9</v>
      </c>
      <c r="I599">
        <f t="shared" si="9"/>
        <v>0</v>
      </c>
    </row>
    <row r="600" spans="1:9" x14ac:dyDescent="0.25">
      <c r="A600" s="2">
        <v>89236</v>
      </c>
      <c r="B600" s="2">
        <v>389.68169180000001</v>
      </c>
      <c r="C600" s="2">
        <v>295.33193560000001</v>
      </c>
      <c r="D600" s="2">
        <v>0.65239405500000003</v>
      </c>
      <c r="E600" s="2">
        <v>92014</v>
      </c>
      <c r="F600" s="2">
        <v>0.69699289200000003</v>
      </c>
      <c r="G600" s="2">
        <v>1144.0360000000001</v>
      </c>
      <c r="H600" s="2" t="s">
        <v>9</v>
      </c>
      <c r="I600">
        <f t="shared" si="9"/>
        <v>0</v>
      </c>
    </row>
    <row r="601" spans="1:9" x14ac:dyDescent="0.25">
      <c r="A601" s="2">
        <v>152267</v>
      </c>
      <c r="B601" s="2">
        <v>598.96763580000004</v>
      </c>
      <c r="C601" s="2">
        <v>331.24901720000003</v>
      </c>
      <c r="D601" s="2">
        <v>0.833159184</v>
      </c>
      <c r="E601" s="2">
        <v>157353</v>
      </c>
      <c r="F601" s="2">
        <v>0.59405040600000003</v>
      </c>
      <c r="G601" s="2">
        <v>1570.502</v>
      </c>
      <c r="H601" s="2" t="s">
        <v>9</v>
      </c>
      <c r="I601">
        <f t="shared" si="9"/>
        <v>0</v>
      </c>
    </row>
    <row r="602" spans="1:9" x14ac:dyDescent="0.25">
      <c r="A602" s="2">
        <v>89721</v>
      </c>
      <c r="B602" s="2">
        <v>530.15657429999999</v>
      </c>
      <c r="C602" s="2">
        <v>223.4999334</v>
      </c>
      <c r="D602" s="2">
        <v>0.90679425999999996</v>
      </c>
      <c r="E602" s="2">
        <v>95252</v>
      </c>
      <c r="F602" s="2">
        <v>0.54743309699999998</v>
      </c>
      <c r="G602" s="2">
        <v>1295.377</v>
      </c>
      <c r="H602" s="2" t="s">
        <v>9</v>
      </c>
      <c r="I602">
        <f t="shared" si="9"/>
        <v>0</v>
      </c>
    </row>
    <row r="603" spans="1:9" x14ac:dyDescent="0.25">
      <c r="A603" s="2">
        <v>129493</v>
      </c>
      <c r="B603" s="2">
        <v>497.78813639999998</v>
      </c>
      <c r="C603" s="2">
        <v>339.52627769999998</v>
      </c>
      <c r="D603" s="2">
        <v>0.73128703299999998</v>
      </c>
      <c r="E603" s="2">
        <v>136555</v>
      </c>
      <c r="F603" s="2">
        <v>0.64752975300000004</v>
      </c>
      <c r="G603" s="2">
        <v>1447.684</v>
      </c>
      <c r="H603" s="2" t="s">
        <v>9</v>
      </c>
      <c r="I603">
        <f t="shared" si="9"/>
        <v>0</v>
      </c>
    </row>
    <row r="604" spans="1:9" x14ac:dyDescent="0.25">
      <c r="A604" s="2">
        <v>74966</v>
      </c>
      <c r="B604" s="2">
        <v>465.36081569999999</v>
      </c>
      <c r="C604" s="2">
        <v>209.2796463</v>
      </c>
      <c r="D604" s="2">
        <v>0.89317221099999999</v>
      </c>
      <c r="E604" s="2">
        <v>78159</v>
      </c>
      <c r="F604" s="2">
        <v>0.71241494699999997</v>
      </c>
      <c r="G604" s="2">
        <v>1157.0889999999999</v>
      </c>
      <c r="H604" s="2" t="s">
        <v>9</v>
      </c>
      <c r="I604">
        <f t="shared" si="9"/>
        <v>0</v>
      </c>
    </row>
    <row r="605" spans="1:9" x14ac:dyDescent="0.25">
      <c r="A605" s="2">
        <v>136180</v>
      </c>
      <c r="B605" s="2">
        <v>551.45382810000001</v>
      </c>
      <c r="C605" s="2">
        <v>316.46982400000002</v>
      </c>
      <c r="D605" s="2">
        <v>0.81893749500000002</v>
      </c>
      <c r="E605" s="2">
        <v>139701</v>
      </c>
      <c r="F605" s="2">
        <v>0.72989023200000003</v>
      </c>
      <c r="G605" s="2">
        <v>1461.03</v>
      </c>
      <c r="H605" s="2" t="s">
        <v>9</v>
      </c>
      <c r="I605">
        <f t="shared" si="9"/>
        <v>0</v>
      </c>
    </row>
    <row r="606" spans="1:9" x14ac:dyDescent="0.25">
      <c r="A606" s="2">
        <v>102013</v>
      </c>
      <c r="B606" s="2">
        <v>453.89345809999998</v>
      </c>
      <c r="C606" s="2">
        <v>292.13018099999999</v>
      </c>
      <c r="D606" s="2">
        <v>0.76535397000000005</v>
      </c>
      <c r="E606" s="2">
        <v>106036</v>
      </c>
      <c r="F606" s="2">
        <v>0.63782840900000004</v>
      </c>
      <c r="G606" s="2">
        <v>1266.2550000000001</v>
      </c>
      <c r="H606" s="2" t="s">
        <v>9</v>
      </c>
      <c r="I606">
        <f t="shared" si="9"/>
        <v>0</v>
      </c>
    </row>
    <row r="607" spans="1:9" x14ac:dyDescent="0.25">
      <c r="A607" s="2">
        <v>169078</v>
      </c>
      <c r="B607" s="2">
        <v>644.93126889999996</v>
      </c>
      <c r="C607" s="2">
        <v>336.57162849999997</v>
      </c>
      <c r="D607" s="2">
        <v>0.853023753</v>
      </c>
      <c r="E607" s="2">
        <v>173362</v>
      </c>
      <c r="F607" s="2">
        <v>0.68298889900000004</v>
      </c>
      <c r="G607" s="2">
        <v>1629.634</v>
      </c>
      <c r="H607" s="2" t="s">
        <v>9</v>
      </c>
      <c r="I607">
        <f t="shared" si="9"/>
        <v>0</v>
      </c>
    </row>
    <row r="608" spans="1:9" x14ac:dyDescent="0.25">
      <c r="A608" s="2">
        <v>78304</v>
      </c>
      <c r="B608" s="2">
        <v>390.97308349999997</v>
      </c>
      <c r="C608" s="2">
        <v>262.77041589999999</v>
      </c>
      <c r="D608" s="2">
        <v>0.74046641199999996</v>
      </c>
      <c r="E608" s="2">
        <v>82394</v>
      </c>
      <c r="F608" s="2">
        <v>0.62328565400000002</v>
      </c>
      <c r="G608" s="2">
        <v>1137.7059999999999</v>
      </c>
      <c r="H608" s="2" t="s">
        <v>9</v>
      </c>
      <c r="I608">
        <f t="shared" si="9"/>
        <v>0</v>
      </c>
    </row>
    <row r="609" spans="1:9" x14ac:dyDescent="0.25">
      <c r="A609" s="2">
        <v>54321</v>
      </c>
      <c r="B609" s="2">
        <v>395.01184000000001</v>
      </c>
      <c r="C609" s="2">
        <v>182.32398069999999</v>
      </c>
      <c r="D609" s="2">
        <v>0.88710594300000001</v>
      </c>
      <c r="E609" s="2">
        <v>58632</v>
      </c>
      <c r="F609" s="2">
        <v>0.62506904200000002</v>
      </c>
      <c r="G609" s="2">
        <v>1021.989</v>
      </c>
      <c r="H609" s="2" t="s">
        <v>9</v>
      </c>
      <c r="I609">
        <f t="shared" si="9"/>
        <v>0</v>
      </c>
    </row>
    <row r="610" spans="1:9" x14ac:dyDescent="0.25">
      <c r="A610" s="2">
        <v>101439</v>
      </c>
      <c r="B610" s="2">
        <v>524.81718639999997</v>
      </c>
      <c r="C610" s="2">
        <v>251.1605543</v>
      </c>
      <c r="D610" s="2">
        <v>0.87805065699999996</v>
      </c>
      <c r="E610" s="2">
        <v>107520</v>
      </c>
      <c r="F610" s="2">
        <v>0.73331164599999998</v>
      </c>
      <c r="G610" s="2">
        <v>1393.213</v>
      </c>
      <c r="H610" s="2" t="s">
        <v>9</v>
      </c>
      <c r="I610">
        <f t="shared" si="9"/>
        <v>0</v>
      </c>
    </row>
    <row r="611" spans="1:9" x14ac:dyDescent="0.25">
      <c r="A611" s="2">
        <v>118787</v>
      </c>
      <c r="B611" s="2">
        <v>562.28095689999998</v>
      </c>
      <c r="C611" s="2">
        <v>273.32990910000001</v>
      </c>
      <c r="D611" s="2">
        <v>0.873898112</v>
      </c>
      <c r="E611" s="2">
        <v>125083</v>
      </c>
      <c r="F611" s="2">
        <v>0.64371335399999996</v>
      </c>
      <c r="G611" s="2">
        <v>1459.5840000000001</v>
      </c>
      <c r="H611" s="2" t="s">
        <v>9</v>
      </c>
      <c r="I611">
        <f t="shared" si="9"/>
        <v>0</v>
      </c>
    </row>
    <row r="612" spans="1:9" x14ac:dyDescent="0.25">
      <c r="A612" s="2">
        <v>85517</v>
      </c>
      <c r="B612" s="2">
        <v>410.62209369999999</v>
      </c>
      <c r="C612" s="2">
        <v>269.81717179999998</v>
      </c>
      <c r="D612" s="2">
        <v>0.75380894799999998</v>
      </c>
      <c r="E612" s="2">
        <v>88349</v>
      </c>
      <c r="F612" s="2">
        <v>0.70294108</v>
      </c>
      <c r="G612" s="2">
        <v>1127.8889999999999</v>
      </c>
      <c r="H612" s="2" t="s">
        <v>9</v>
      </c>
      <c r="I612">
        <f t="shared" si="9"/>
        <v>0</v>
      </c>
    </row>
    <row r="613" spans="1:9" x14ac:dyDescent="0.25">
      <c r="A613" s="2">
        <v>72653</v>
      </c>
      <c r="B613" s="2">
        <v>403.19095929999997</v>
      </c>
      <c r="C613" s="2">
        <v>231.05573419999999</v>
      </c>
      <c r="D613" s="2">
        <v>0.81950799799999996</v>
      </c>
      <c r="E613" s="2">
        <v>74718</v>
      </c>
      <c r="F613" s="2">
        <v>0.66389787499999997</v>
      </c>
      <c r="G613" s="2">
        <v>1062.07</v>
      </c>
      <c r="H613" s="2" t="s">
        <v>9</v>
      </c>
      <c r="I613">
        <f t="shared" si="9"/>
        <v>0</v>
      </c>
    </row>
    <row r="614" spans="1:9" x14ac:dyDescent="0.25">
      <c r="A614" s="2">
        <v>126515</v>
      </c>
      <c r="B614" s="2">
        <v>595.3425575</v>
      </c>
      <c r="C614" s="2">
        <v>277.90929290000003</v>
      </c>
      <c r="D614" s="2">
        <v>0.88435990900000006</v>
      </c>
      <c r="E614" s="2">
        <v>134574</v>
      </c>
      <c r="F614" s="2">
        <v>0.71297746900000003</v>
      </c>
      <c r="G614" s="2">
        <v>1461.1110000000001</v>
      </c>
      <c r="H614" s="2" t="s">
        <v>9</v>
      </c>
      <c r="I614">
        <f t="shared" si="9"/>
        <v>0</v>
      </c>
    </row>
    <row r="615" spans="1:9" x14ac:dyDescent="0.25">
      <c r="A615" s="2">
        <v>117714</v>
      </c>
      <c r="B615" s="2">
        <v>480.62967400000002</v>
      </c>
      <c r="C615" s="2">
        <v>314.02653400000003</v>
      </c>
      <c r="D615" s="2">
        <v>0.75704317899999996</v>
      </c>
      <c r="E615" s="2">
        <v>120922</v>
      </c>
      <c r="F615" s="2">
        <v>0.72430024400000004</v>
      </c>
      <c r="G615" s="2">
        <v>1361.884</v>
      </c>
      <c r="H615" s="2" t="s">
        <v>9</v>
      </c>
      <c r="I615">
        <f t="shared" si="9"/>
        <v>0</v>
      </c>
    </row>
    <row r="616" spans="1:9" x14ac:dyDescent="0.25">
      <c r="A616" s="2">
        <v>62451</v>
      </c>
      <c r="B616" s="2">
        <v>337.2899875</v>
      </c>
      <c r="C616" s="2">
        <v>237.70538590000001</v>
      </c>
      <c r="D616" s="2">
        <v>0.70945494600000003</v>
      </c>
      <c r="E616" s="2">
        <v>64499</v>
      </c>
      <c r="F616" s="2">
        <v>0.69627507200000005</v>
      </c>
      <c r="G616" s="2">
        <v>963.00900000000001</v>
      </c>
      <c r="H616" s="2" t="s">
        <v>9</v>
      </c>
      <c r="I616">
        <f t="shared" si="9"/>
        <v>0</v>
      </c>
    </row>
    <row r="617" spans="1:9" x14ac:dyDescent="0.25">
      <c r="A617" s="2">
        <v>107895</v>
      </c>
      <c r="B617" s="2">
        <v>462.0461305</v>
      </c>
      <c r="C617" s="2">
        <v>300.55898669999999</v>
      </c>
      <c r="D617" s="2">
        <v>0.75951000099999999</v>
      </c>
      <c r="E617" s="2">
        <v>110755</v>
      </c>
      <c r="F617" s="2">
        <v>0.76404772899999995</v>
      </c>
      <c r="G617" s="2">
        <v>1277.7909999999999</v>
      </c>
      <c r="H617" s="2" t="s">
        <v>9</v>
      </c>
      <c r="I617">
        <f t="shared" si="9"/>
        <v>0</v>
      </c>
    </row>
    <row r="618" spans="1:9" x14ac:dyDescent="0.25">
      <c r="A618" s="2">
        <v>199015</v>
      </c>
      <c r="B618" s="2">
        <v>615.41723590000004</v>
      </c>
      <c r="C618" s="2">
        <v>413.92747320000001</v>
      </c>
      <c r="D618" s="2">
        <v>0.74000943299999999</v>
      </c>
      <c r="E618" s="2">
        <v>201464</v>
      </c>
      <c r="F618" s="2">
        <v>0.76856979599999997</v>
      </c>
      <c r="G618" s="2">
        <v>1687.866</v>
      </c>
      <c r="H618" s="2" t="s">
        <v>9</v>
      </c>
      <c r="I618">
        <f t="shared" si="9"/>
        <v>0</v>
      </c>
    </row>
    <row r="619" spans="1:9" x14ac:dyDescent="0.25">
      <c r="A619" s="2">
        <v>130388</v>
      </c>
      <c r="B619" s="2">
        <v>511.8975835</v>
      </c>
      <c r="C619" s="2">
        <v>326.31244850000002</v>
      </c>
      <c r="D619" s="2">
        <v>0.77048633600000005</v>
      </c>
      <c r="E619" s="2">
        <v>132727</v>
      </c>
      <c r="F619" s="2">
        <v>0.71918367299999997</v>
      </c>
      <c r="G619" s="2">
        <v>1393.9739999999999</v>
      </c>
      <c r="H619" s="2" t="s">
        <v>9</v>
      </c>
      <c r="I619">
        <f t="shared" si="9"/>
        <v>0</v>
      </c>
    </row>
    <row r="620" spans="1:9" x14ac:dyDescent="0.25">
      <c r="A620" s="2">
        <v>106440</v>
      </c>
      <c r="B620" s="2">
        <v>501.0443057</v>
      </c>
      <c r="C620" s="2">
        <v>273.19406980000002</v>
      </c>
      <c r="D620" s="2">
        <v>0.83827392499999998</v>
      </c>
      <c r="E620" s="2">
        <v>108790</v>
      </c>
      <c r="F620" s="2">
        <v>0.75075117400000002</v>
      </c>
      <c r="G620" s="2">
        <v>1302.472</v>
      </c>
      <c r="H620" s="2" t="s">
        <v>9</v>
      </c>
      <c r="I620">
        <f t="shared" si="9"/>
        <v>0</v>
      </c>
    </row>
    <row r="621" spans="1:9" x14ac:dyDescent="0.25">
      <c r="A621" s="2">
        <v>109878</v>
      </c>
      <c r="B621" s="2">
        <v>541.94839979999995</v>
      </c>
      <c r="C621" s="2">
        <v>260.083619</v>
      </c>
      <c r="D621" s="2">
        <v>0.87732058999999996</v>
      </c>
      <c r="E621" s="2">
        <v>112825</v>
      </c>
      <c r="F621" s="2">
        <v>0.68919274900000005</v>
      </c>
      <c r="G621" s="2">
        <v>1369.202</v>
      </c>
      <c r="H621" s="2" t="s">
        <v>9</v>
      </c>
      <c r="I621">
        <f t="shared" si="9"/>
        <v>0</v>
      </c>
    </row>
    <row r="622" spans="1:9" x14ac:dyDescent="0.25">
      <c r="A622" s="2">
        <v>78984</v>
      </c>
      <c r="B622" s="2">
        <v>427.49427609999998</v>
      </c>
      <c r="C622" s="2">
        <v>236.8825745</v>
      </c>
      <c r="D622" s="2">
        <v>0.83243766200000002</v>
      </c>
      <c r="E622" s="2">
        <v>82328</v>
      </c>
      <c r="F622" s="2">
        <v>0.69841719000000002</v>
      </c>
      <c r="G622" s="2">
        <v>1169.4760000000001</v>
      </c>
      <c r="H622" s="2" t="s">
        <v>9</v>
      </c>
      <c r="I622">
        <f t="shared" si="9"/>
        <v>0</v>
      </c>
    </row>
    <row r="623" spans="1:9" x14ac:dyDescent="0.25">
      <c r="A623" s="2">
        <v>135899</v>
      </c>
      <c r="B623" s="2">
        <v>625.34822650000001</v>
      </c>
      <c r="C623" s="2">
        <v>286.89989070000001</v>
      </c>
      <c r="D623" s="2">
        <v>0.88854772000000004</v>
      </c>
      <c r="E623" s="2">
        <v>144444</v>
      </c>
      <c r="F623" s="2">
        <v>0.63258855800000002</v>
      </c>
      <c r="G623" s="2">
        <v>1594.2090000000001</v>
      </c>
      <c r="H623" s="2" t="s">
        <v>9</v>
      </c>
      <c r="I623">
        <f t="shared" si="9"/>
        <v>0</v>
      </c>
    </row>
    <row r="624" spans="1:9" x14ac:dyDescent="0.25">
      <c r="A624" s="2">
        <v>193818</v>
      </c>
      <c r="B624" s="2">
        <v>678.55956519999995</v>
      </c>
      <c r="C624" s="2">
        <v>367.90036179999998</v>
      </c>
      <c r="D624" s="2">
        <v>0.84026337900000003</v>
      </c>
      <c r="E624" s="2">
        <v>201241</v>
      </c>
      <c r="F624" s="2">
        <v>0.79154619000000004</v>
      </c>
      <c r="G624" s="2">
        <v>1766.873</v>
      </c>
      <c r="H624" s="2" t="s">
        <v>9</v>
      </c>
      <c r="I624">
        <f t="shared" si="9"/>
        <v>0</v>
      </c>
    </row>
    <row r="625" spans="1:9" x14ac:dyDescent="0.25">
      <c r="A625" s="2">
        <v>137788</v>
      </c>
      <c r="B625" s="2">
        <v>654.47026410000001</v>
      </c>
      <c r="C625" s="2">
        <v>272.30130000000003</v>
      </c>
      <c r="D625" s="2">
        <v>0.90933548399999997</v>
      </c>
      <c r="E625" s="2">
        <v>141442</v>
      </c>
      <c r="F625" s="2">
        <v>0.70643123699999999</v>
      </c>
      <c r="G625" s="2">
        <v>1562.268</v>
      </c>
      <c r="H625" s="2" t="s">
        <v>9</v>
      </c>
      <c r="I625">
        <f t="shared" si="9"/>
        <v>0</v>
      </c>
    </row>
    <row r="626" spans="1:9" x14ac:dyDescent="0.25">
      <c r="A626" s="2">
        <v>71800</v>
      </c>
      <c r="B626" s="2">
        <v>431.00857480000002</v>
      </c>
      <c r="C626" s="2">
        <v>218.71577730000001</v>
      </c>
      <c r="D626" s="2">
        <v>0.86168055399999999</v>
      </c>
      <c r="E626" s="2">
        <v>77521</v>
      </c>
      <c r="F626" s="2">
        <v>0.64815483500000004</v>
      </c>
      <c r="G626" s="2">
        <v>1187.7239999999999</v>
      </c>
      <c r="H626" s="2" t="s">
        <v>9</v>
      </c>
      <c r="I626">
        <f t="shared" si="9"/>
        <v>0</v>
      </c>
    </row>
    <row r="627" spans="1:9" x14ac:dyDescent="0.25">
      <c r="A627" s="2">
        <v>96210</v>
      </c>
      <c r="B627" s="2">
        <v>482.51201909999997</v>
      </c>
      <c r="C627" s="2">
        <v>262.67441129999997</v>
      </c>
      <c r="D627" s="2">
        <v>0.83883265299999998</v>
      </c>
      <c r="E627" s="2">
        <v>102157</v>
      </c>
      <c r="F627" s="2">
        <v>0.68658654900000005</v>
      </c>
      <c r="G627" s="2">
        <v>1270.5640000000001</v>
      </c>
      <c r="H627" s="2" t="s">
        <v>9</v>
      </c>
      <c r="I627">
        <f t="shared" si="9"/>
        <v>0</v>
      </c>
    </row>
    <row r="628" spans="1:9" x14ac:dyDescent="0.25">
      <c r="A628" s="2">
        <v>103057</v>
      </c>
      <c r="B628" s="2">
        <v>548.40523710000002</v>
      </c>
      <c r="C628" s="2">
        <v>241.12321900000001</v>
      </c>
      <c r="D628" s="2">
        <v>0.89815413399999999</v>
      </c>
      <c r="E628" s="2">
        <v>107983</v>
      </c>
      <c r="F628" s="2">
        <v>0.71565373200000004</v>
      </c>
      <c r="G628" s="2">
        <v>1391.2070000000001</v>
      </c>
      <c r="H628" s="2" t="s">
        <v>9</v>
      </c>
      <c r="I628">
        <f t="shared" si="9"/>
        <v>0</v>
      </c>
    </row>
    <row r="629" spans="1:9" x14ac:dyDescent="0.25">
      <c r="A629" s="2">
        <v>104602</v>
      </c>
      <c r="B629" s="2">
        <v>478.22265169999997</v>
      </c>
      <c r="C629" s="2">
        <v>279.36100699999997</v>
      </c>
      <c r="D629" s="2">
        <v>0.81163481800000004</v>
      </c>
      <c r="E629" s="2">
        <v>106906</v>
      </c>
      <c r="F629" s="2">
        <v>0.77991350999999998</v>
      </c>
      <c r="G629" s="2">
        <v>1263.0119999999999</v>
      </c>
      <c r="H629" s="2" t="s">
        <v>9</v>
      </c>
      <c r="I629">
        <f t="shared" si="9"/>
        <v>0</v>
      </c>
    </row>
    <row r="630" spans="1:9" x14ac:dyDescent="0.25">
      <c r="A630" s="2">
        <v>105467</v>
      </c>
      <c r="B630" s="2">
        <v>465.57379750000001</v>
      </c>
      <c r="C630" s="2">
        <v>290.20240460000002</v>
      </c>
      <c r="D630" s="2">
        <v>0.78196524700000003</v>
      </c>
      <c r="E630" s="2">
        <v>109052</v>
      </c>
      <c r="F630" s="2">
        <v>0.73038088599999995</v>
      </c>
      <c r="G630" s="2">
        <v>1302.3610000000001</v>
      </c>
      <c r="H630" s="2" t="s">
        <v>9</v>
      </c>
      <c r="I630">
        <f t="shared" si="9"/>
        <v>0</v>
      </c>
    </row>
    <row r="631" spans="1:9" x14ac:dyDescent="0.25">
      <c r="A631" s="2">
        <v>83059</v>
      </c>
      <c r="B631" s="2">
        <v>440.55997079999997</v>
      </c>
      <c r="C631" s="2">
        <v>243.6365121</v>
      </c>
      <c r="D631" s="2">
        <v>0.83317093499999995</v>
      </c>
      <c r="E631" s="2">
        <v>88806</v>
      </c>
      <c r="F631" s="2">
        <v>0.68580888600000001</v>
      </c>
      <c r="G631" s="2">
        <v>1238.163</v>
      </c>
      <c r="H631" s="2" t="s">
        <v>9</v>
      </c>
      <c r="I631">
        <f t="shared" si="9"/>
        <v>0</v>
      </c>
    </row>
    <row r="632" spans="1:9" x14ac:dyDescent="0.25">
      <c r="A632" s="2">
        <v>99378</v>
      </c>
      <c r="B632" s="2">
        <v>466.39747199999999</v>
      </c>
      <c r="C632" s="2">
        <v>275.57559570000001</v>
      </c>
      <c r="D632" s="2">
        <v>0.80677412999999998</v>
      </c>
      <c r="E632" s="2">
        <v>102653</v>
      </c>
      <c r="F632" s="2">
        <v>0.68703809999999998</v>
      </c>
      <c r="G632" s="2">
        <v>1260.3430000000001</v>
      </c>
      <c r="H632" s="2" t="s">
        <v>9</v>
      </c>
      <c r="I632">
        <f t="shared" si="9"/>
        <v>0</v>
      </c>
    </row>
    <row r="633" spans="1:9" x14ac:dyDescent="0.25">
      <c r="A633" s="2">
        <v>90585</v>
      </c>
      <c r="B633" s="2">
        <v>489.64778910000001</v>
      </c>
      <c r="C633" s="2">
        <v>239.3502938</v>
      </c>
      <c r="D633" s="2">
        <v>0.87238391000000004</v>
      </c>
      <c r="E633" s="2">
        <v>95774</v>
      </c>
      <c r="F633" s="2">
        <v>0.672344689</v>
      </c>
      <c r="G633" s="2">
        <v>1270.2660000000001</v>
      </c>
      <c r="H633" s="2" t="s">
        <v>9</v>
      </c>
      <c r="I633">
        <f t="shared" si="9"/>
        <v>0</v>
      </c>
    </row>
    <row r="634" spans="1:9" x14ac:dyDescent="0.25">
      <c r="A634" s="2">
        <v>83065</v>
      </c>
      <c r="B634" s="2">
        <v>444.99964770000003</v>
      </c>
      <c r="C634" s="2">
        <v>241.33116580000001</v>
      </c>
      <c r="D634" s="2">
        <v>0.84017352999999995</v>
      </c>
      <c r="E634" s="2">
        <v>87785</v>
      </c>
      <c r="F634" s="2">
        <v>0.72054996500000001</v>
      </c>
      <c r="G634" s="2">
        <v>1182.5609999999999</v>
      </c>
      <c r="H634" s="2" t="s">
        <v>9</v>
      </c>
      <c r="I634">
        <f t="shared" si="9"/>
        <v>0</v>
      </c>
    </row>
    <row r="635" spans="1:9" x14ac:dyDescent="0.25">
      <c r="A635" s="2">
        <v>54357</v>
      </c>
      <c r="B635" s="2">
        <v>362.59471810000002</v>
      </c>
      <c r="C635" s="2">
        <v>192.94936670000001</v>
      </c>
      <c r="D635" s="2">
        <v>0.84665947399999997</v>
      </c>
      <c r="E635" s="2">
        <v>56006</v>
      </c>
      <c r="F635" s="2">
        <v>0.69991759200000003</v>
      </c>
      <c r="G635" s="2">
        <v>945.82799999999997</v>
      </c>
      <c r="H635" s="2" t="s">
        <v>9</v>
      </c>
      <c r="I635">
        <f t="shared" si="9"/>
        <v>0</v>
      </c>
    </row>
    <row r="636" spans="1:9" x14ac:dyDescent="0.25">
      <c r="A636" s="2">
        <v>169645</v>
      </c>
      <c r="B636" s="2">
        <v>731.56187609999995</v>
      </c>
      <c r="C636" s="2">
        <v>299.41340539999999</v>
      </c>
      <c r="D636" s="2">
        <v>0.91240898100000001</v>
      </c>
      <c r="E636" s="2">
        <v>174278</v>
      </c>
      <c r="F636" s="2">
        <v>0.75551567200000003</v>
      </c>
      <c r="G636" s="2">
        <v>1753.0160000000001</v>
      </c>
      <c r="H636" s="2" t="s">
        <v>9</v>
      </c>
      <c r="I636">
        <f t="shared" si="9"/>
        <v>0</v>
      </c>
    </row>
    <row r="637" spans="1:9" x14ac:dyDescent="0.25">
      <c r="A637" s="2">
        <v>70461</v>
      </c>
      <c r="B637" s="2">
        <v>376.17084340000002</v>
      </c>
      <c r="C637" s="2">
        <v>243.95482910000001</v>
      </c>
      <c r="D637" s="2">
        <v>0.76119645199999997</v>
      </c>
      <c r="E637" s="2">
        <v>72819</v>
      </c>
      <c r="F637" s="2">
        <v>0.72827907000000003</v>
      </c>
      <c r="G637" s="2">
        <v>1046.692</v>
      </c>
      <c r="H637" s="2" t="s">
        <v>9</v>
      </c>
      <c r="I637">
        <f t="shared" si="9"/>
        <v>0</v>
      </c>
    </row>
    <row r="638" spans="1:9" x14ac:dyDescent="0.25">
      <c r="A638" s="2">
        <v>105347</v>
      </c>
      <c r="B638" s="2">
        <v>476.80350040000002</v>
      </c>
      <c r="C638" s="2">
        <v>282.02581570000001</v>
      </c>
      <c r="D638" s="2">
        <v>0.806310313</v>
      </c>
      <c r="E638" s="2">
        <v>108072</v>
      </c>
      <c r="F638" s="2">
        <v>0.76903479200000002</v>
      </c>
      <c r="G638" s="2">
        <v>1266.876</v>
      </c>
      <c r="H638" s="2" t="s">
        <v>9</v>
      </c>
      <c r="I638">
        <f t="shared" si="9"/>
        <v>0</v>
      </c>
    </row>
    <row r="639" spans="1:9" x14ac:dyDescent="0.25">
      <c r="A639" s="2">
        <v>160583</v>
      </c>
      <c r="B639" s="2">
        <v>630.64522910000005</v>
      </c>
      <c r="C639" s="2">
        <v>326.24453030000001</v>
      </c>
      <c r="D639" s="2">
        <v>0.85579286499999996</v>
      </c>
      <c r="E639" s="2">
        <v>165385</v>
      </c>
      <c r="F639" s="2">
        <v>0.75189867499999996</v>
      </c>
      <c r="G639" s="2">
        <v>1646.559</v>
      </c>
      <c r="H639" s="2" t="s">
        <v>9</v>
      </c>
      <c r="I639">
        <f t="shared" si="9"/>
        <v>0</v>
      </c>
    </row>
    <row r="640" spans="1:9" x14ac:dyDescent="0.25">
      <c r="A640" s="2">
        <v>101772</v>
      </c>
      <c r="B640" s="2">
        <v>477.9089439</v>
      </c>
      <c r="C640" s="2">
        <v>273.40436390000002</v>
      </c>
      <c r="D640" s="2">
        <v>0.82019459299999997</v>
      </c>
      <c r="E640" s="2">
        <v>104567</v>
      </c>
      <c r="F640" s="2">
        <v>0.68433793300000001</v>
      </c>
      <c r="G640" s="2">
        <v>1266.6569999999999</v>
      </c>
      <c r="H640" s="2" t="s">
        <v>9</v>
      </c>
      <c r="I640">
        <f t="shared" si="9"/>
        <v>0</v>
      </c>
    </row>
    <row r="641" spans="1:9" x14ac:dyDescent="0.25">
      <c r="A641" s="2">
        <v>61123</v>
      </c>
      <c r="B641" s="2">
        <v>329.3302205</v>
      </c>
      <c r="C641" s="2">
        <v>257.26809329999998</v>
      </c>
      <c r="D641" s="2">
        <v>0.62429859700000001</v>
      </c>
      <c r="E641" s="2">
        <v>70556</v>
      </c>
      <c r="F641" s="2">
        <v>0.72326351899999997</v>
      </c>
      <c r="G641" s="2">
        <v>1128.077</v>
      </c>
      <c r="H641" s="2" t="s">
        <v>9</v>
      </c>
      <c r="I641">
        <f t="shared" si="9"/>
        <v>0</v>
      </c>
    </row>
    <row r="642" spans="1:9" x14ac:dyDescent="0.25">
      <c r="A642" s="2">
        <v>90375</v>
      </c>
      <c r="B642" s="2">
        <v>480.63247630000001</v>
      </c>
      <c r="C642" s="2">
        <v>241.0167682</v>
      </c>
      <c r="D642" s="2">
        <v>0.86518226899999995</v>
      </c>
      <c r="E642" s="2">
        <v>93826</v>
      </c>
      <c r="F642" s="2">
        <v>0.64355906900000004</v>
      </c>
      <c r="G642" s="2">
        <v>1251.6790000000001</v>
      </c>
      <c r="H642" s="2" t="s">
        <v>9</v>
      </c>
      <c r="I642">
        <f t="shared" si="9"/>
        <v>0</v>
      </c>
    </row>
    <row r="643" spans="1:9" x14ac:dyDescent="0.25">
      <c r="A643" s="2">
        <v>131847</v>
      </c>
      <c r="B643" s="2">
        <v>560.42090759999996</v>
      </c>
      <c r="C643" s="2">
        <v>302.64066580000002</v>
      </c>
      <c r="D643" s="2">
        <v>0.84164970299999997</v>
      </c>
      <c r="E643" s="2">
        <v>134950</v>
      </c>
      <c r="F643" s="2">
        <v>0.74431378699999995</v>
      </c>
      <c r="G643" s="2">
        <v>1446.145</v>
      </c>
      <c r="H643" s="2" t="s">
        <v>9</v>
      </c>
      <c r="I643">
        <f t="shared" ref="I643:I706" si="10">IF(H643="Kecimen", 1, 0)</f>
        <v>0</v>
      </c>
    </row>
    <row r="644" spans="1:9" x14ac:dyDescent="0.25">
      <c r="A644" s="2">
        <v>81998</v>
      </c>
      <c r="B644" s="2">
        <v>423.63263189999998</v>
      </c>
      <c r="C644" s="2">
        <v>251.2394448</v>
      </c>
      <c r="D644" s="2">
        <v>0.80515848300000004</v>
      </c>
      <c r="E644" s="2">
        <v>83932</v>
      </c>
      <c r="F644" s="2">
        <v>0.72948063299999999</v>
      </c>
      <c r="G644" s="2">
        <v>1130.4269999999999</v>
      </c>
      <c r="H644" s="2" t="s">
        <v>9</v>
      </c>
      <c r="I644">
        <f t="shared" si="10"/>
        <v>0</v>
      </c>
    </row>
    <row r="645" spans="1:9" x14ac:dyDescent="0.25">
      <c r="A645" s="2">
        <v>105924</v>
      </c>
      <c r="B645" s="2">
        <v>497.70064609999997</v>
      </c>
      <c r="C645" s="2">
        <v>274.57580660000002</v>
      </c>
      <c r="D645" s="2">
        <v>0.83405012599999995</v>
      </c>
      <c r="E645" s="2">
        <v>109179</v>
      </c>
      <c r="F645" s="2">
        <v>0.716535433</v>
      </c>
      <c r="G645" s="2">
        <v>1295.27</v>
      </c>
      <c r="H645" s="2" t="s">
        <v>9</v>
      </c>
      <c r="I645">
        <f t="shared" si="10"/>
        <v>0</v>
      </c>
    </row>
    <row r="646" spans="1:9" x14ac:dyDescent="0.25">
      <c r="A646" s="2">
        <v>121757</v>
      </c>
      <c r="B646" s="2">
        <v>486.52106759999998</v>
      </c>
      <c r="C646" s="2">
        <v>323.35173029999999</v>
      </c>
      <c r="D646" s="2">
        <v>0.74718136199999996</v>
      </c>
      <c r="E646" s="2">
        <v>125067</v>
      </c>
      <c r="F646" s="2">
        <v>0.75991262299999995</v>
      </c>
      <c r="G646" s="2">
        <v>1357.8879999999999</v>
      </c>
      <c r="H646" s="2" t="s">
        <v>9</v>
      </c>
      <c r="I646">
        <f t="shared" si="10"/>
        <v>0</v>
      </c>
    </row>
    <row r="647" spans="1:9" x14ac:dyDescent="0.25">
      <c r="A647" s="2">
        <v>116198</v>
      </c>
      <c r="B647" s="2">
        <v>494.2591759</v>
      </c>
      <c r="C647" s="2">
        <v>301.68289559999999</v>
      </c>
      <c r="D647" s="2">
        <v>0.79211344800000005</v>
      </c>
      <c r="E647" s="2">
        <v>118786</v>
      </c>
      <c r="F647" s="2">
        <v>0.71936754000000003</v>
      </c>
      <c r="G647" s="2">
        <v>1328.07</v>
      </c>
      <c r="H647" s="2" t="s">
        <v>9</v>
      </c>
      <c r="I647">
        <f t="shared" si="10"/>
        <v>0</v>
      </c>
    </row>
    <row r="648" spans="1:9" x14ac:dyDescent="0.25">
      <c r="A648" s="2">
        <v>86846</v>
      </c>
      <c r="B648" s="2">
        <v>459.39603849999997</v>
      </c>
      <c r="C648" s="2">
        <v>242.61996450000001</v>
      </c>
      <c r="D648" s="2">
        <v>0.84916470300000002</v>
      </c>
      <c r="E648" s="2">
        <v>89047</v>
      </c>
      <c r="F648" s="2">
        <v>0.72593075500000004</v>
      </c>
      <c r="G648" s="2">
        <v>1173.308</v>
      </c>
      <c r="H648" s="2" t="s">
        <v>9</v>
      </c>
      <c r="I648">
        <f t="shared" si="10"/>
        <v>0</v>
      </c>
    </row>
    <row r="649" spans="1:9" x14ac:dyDescent="0.25">
      <c r="A649" s="2">
        <v>77799</v>
      </c>
      <c r="B649" s="2">
        <v>419.33857949999998</v>
      </c>
      <c r="C649" s="2">
        <v>238.34325010000001</v>
      </c>
      <c r="D649" s="2">
        <v>0.82276685100000002</v>
      </c>
      <c r="E649" s="2">
        <v>80688</v>
      </c>
      <c r="F649" s="2">
        <v>0.64800100000000005</v>
      </c>
      <c r="G649" s="2">
        <v>1114.454</v>
      </c>
      <c r="H649" s="2" t="s">
        <v>9</v>
      </c>
      <c r="I649">
        <f t="shared" si="10"/>
        <v>0</v>
      </c>
    </row>
    <row r="650" spans="1:9" x14ac:dyDescent="0.25">
      <c r="A650" s="2">
        <v>75242</v>
      </c>
      <c r="B650" s="2">
        <v>391.67814550000003</v>
      </c>
      <c r="C650" s="2">
        <v>248.08911660000001</v>
      </c>
      <c r="D650" s="2">
        <v>0.773824179</v>
      </c>
      <c r="E650" s="2">
        <v>77890</v>
      </c>
      <c r="F650" s="2">
        <v>0.66817632900000001</v>
      </c>
      <c r="G650" s="2">
        <v>1077.4190000000001</v>
      </c>
      <c r="H650" s="2" t="s">
        <v>9</v>
      </c>
      <c r="I650">
        <f t="shared" si="10"/>
        <v>0</v>
      </c>
    </row>
    <row r="651" spans="1:9" x14ac:dyDescent="0.25">
      <c r="A651" s="2">
        <v>113164</v>
      </c>
      <c r="B651" s="2">
        <v>486.7663599</v>
      </c>
      <c r="C651" s="2">
        <v>297.11028750000003</v>
      </c>
      <c r="D651" s="2">
        <v>0.79211216399999995</v>
      </c>
      <c r="E651" s="2">
        <v>116531</v>
      </c>
      <c r="F651" s="2">
        <v>0.73956148099999997</v>
      </c>
      <c r="G651" s="2">
        <v>1313.0920000000001</v>
      </c>
      <c r="H651" s="2" t="s">
        <v>9</v>
      </c>
      <c r="I651">
        <f t="shared" si="10"/>
        <v>0</v>
      </c>
    </row>
    <row r="652" spans="1:9" x14ac:dyDescent="0.25">
      <c r="A652" s="2">
        <v>194864</v>
      </c>
      <c r="B652" s="2">
        <v>657.86784320000004</v>
      </c>
      <c r="C652" s="2">
        <v>378.05846059999999</v>
      </c>
      <c r="D652" s="2">
        <v>0.81838358300000003</v>
      </c>
      <c r="E652" s="2">
        <v>197430</v>
      </c>
      <c r="F652" s="2">
        <v>0.78642688800000005</v>
      </c>
      <c r="G652" s="2">
        <v>1700.9369999999999</v>
      </c>
      <c r="H652" s="2" t="s">
        <v>9</v>
      </c>
      <c r="I652">
        <f t="shared" si="10"/>
        <v>0</v>
      </c>
    </row>
    <row r="653" spans="1:9" x14ac:dyDescent="0.25">
      <c r="A653" s="2">
        <v>103313</v>
      </c>
      <c r="B653" s="2">
        <v>503.45143880000001</v>
      </c>
      <c r="C653" s="2">
        <v>266.44503559999998</v>
      </c>
      <c r="D653" s="2">
        <v>0.84847415699999995</v>
      </c>
      <c r="E653" s="2">
        <v>108615</v>
      </c>
      <c r="F653" s="2">
        <v>0.66704329699999998</v>
      </c>
      <c r="G653" s="2">
        <v>1343.0170000000001</v>
      </c>
      <c r="H653" s="2" t="s">
        <v>9</v>
      </c>
      <c r="I653">
        <f t="shared" si="10"/>
        <v>0</v>
      </c>
    </row>
    <row r="654" spans="1:9" x14ac:dyDescent="0.25">
      <c r="A654" s="2">
        <v>98464</v>
      </c>
      <c r="B654" s="2">
        <v>488.21500409999999</v>
      </c>
      <c r="C654" s="2">
        <v>261.72425989999999</v>
      </c>
      <c r="D654" s="2">
        <v>0.844164633</v>
      </c>
      <c r="E654" s="2">
        <v>101977</v>
      </c>
      <c r="F654" s="2">
        <v>0.67943224199999996</v>
      </c>
      <c r="G654" s="2">
        <v>1259.069</v>
      </c>
      <c r="H654" s="2" t="s">
        <v>9</v>
      </c>
      <c r="I654">
        <f t="shared" si="10"/>
        <v>0</v>
      </c>
    </row>
    <row r="655" spans="1:9" x14ac:dyDescent="0.25">
      <c r="A655" s="2">
        <v>97377</v>
      </c>
      <c r="B655" s="2">
        <v>503.99206820000001</v>
      </c>
      <c r="C655" s="2">
        <v>252.49962540000001</v>
      </c>
      <c r="D655" s="2">
        <v>0.86544774400000002</v>
      </c>
      <c r="E655" s="2">
        <v>101317</v>
      </c>
      <c r="F655" s="2">
        <v>0.70842305900000002</v>
      </c>
      <c r="G655" s="2">
        <v>1281.252</v>
      </c>
      <c r="H655" s="2" t="s">
        <v>9</v>
      </c>
      <c r="I655">
        <f t="shared" si="10"/>
        <v>0</v>
      </c>
    </row>
    <row r="656" spans="1:9" x14ac:dyDescent="0.25">
      <c r="A656" s="2">
        <v>169880</v>
      </c>
      <c r="B656" s="2">
        <v>648.90421900000001</v>
      </c>
      <c r="C656" s="2">
        <v>339.13112990000002</v>
      </c>
      <c r="D656" s="2">
        <v>0.85256497499999995</v>
      </c>
      <c r="E656" s="2">
        <v>177170</v>
      </c>
      <c r="F656" s="2">
        <v>0.71376651800000002</v>
      </c>
      <c r="G656" s="2">
        <v>1660.6769999999999</v>
      </c>
      <c r="H656" s="2" t="s">
        <v>9</v>
      </c>
      <c r="I656">
        <f t="shared" si="10"/>
        <v>0</v>
      </c>
    </row>
    <row r="657" spans="1:9" x14ac:dyDescent="0.25">
      <c r="A657" s="2">
        <v>69746</v>
      </c>
      <c r="B657" s="2">
        <v>370.56048070000003</v>
      </c>
      <c r="C657" s="2">
        <v>241.91445709999999</v>
      </c>
      <c r="D657" s="2">
        <v>0.757501058</v>
      </c>
      <c r="E657" s="2">
        <v>72724</v>
      </c>
      <c r="F657" s="2">
        <v>0.71260281000000003</v>
      </c>
      <c r="G657" s="2">
        <v>1027.5129999999999</v>
      </c>
      <c r="H657" s="2" t="s">
        <v>9</v>
      </c>
      <c r="I657">
        <f t="shared" si="10"/>
        <v>0</v>
      </c>
    </row>
    <row r="658" spans="1:9" x14ac:dyDescent="0.25">
      <c r="A658" s="2">
        <v>172334</v>
      </c>
      <c r="B658" s="2">
        <v>595.81774700000005</v>
      </c>
      <c r="C658" s="2">
        <v>375.02053469999998</v>
      </c>
      <c r="D658" s="2">
        <v>0.77706402699999999</v>
      </c>
      <c r="E658" s="2">
        <v>174610</v>
      </c>
      <c r="F658" s="2">
        <v>0.63611129600000005</v>
      </c>
      <c r="G658" s="2">
        <v>1591.894</v>
      </c>
      <c r="H658" s="2" t="s">
        <v>9</v>
      </c>
      <c r="I658">
        <f t="shared" si="10"/>
        <v>0</v>
      </c>
    </row>
    <row r="659" spans="1:9" x14ac:dyDescent="0.25">
      <c r="A659" s="2">
        <v>192815</v>
      </c>
      <c r="B659" s="2">
        <v>731.44029239999998</v>
      </c>
      <c r="C659" s="2">
        <v>337.10237219999999</v>
      </c>
      <c r="D659" s="2">
        <v>0.88746518299999999</v>
      </c>
      <c r="E659" s="2">
        <v>196576</v>
      </c>
      <c r="F659" s="2">
        <v>0.73439904300000003</v>
      </c>
      <c r="G659" s="2">
        <v>1803.6859999999999</v>
      </c>
      <c r="H659" s="2" t="s">
        <v>9</v>
      </c>
      <c r="I659">
        <f t="shared" si="10"/>
        <v>0</v>
      </c>
    </row>
    <row r="660" spans="1:9" x14ac:dyDescent="0.25">
      <c r="A660" s="2">
        <v>92121</v>
      </c>
      <c r="B660" s="2">
        <v>432.0619001</v>
      </c>
      <c r="C660" s="2">
        <v>275.6906108</v>
      </c>
      <c r="D660" s="2">
        <v>0.76996901100000004</v>
      </c>
      <c r="E660" s="2">
        <v>95197</v>
      </c>
      <c r="F660" s="2">
        <v>0.71544734399999999</v>
      </c>
      <c r="G660" s="2">
        <v>1193.836</v>
      </c>
      <c r="H660" s="2" t="s">
        <v>9</v>
      </c>
      <c r="I660">
        <f t="shared" si="10"/>
        <v>0</v>
      </c>
    </row>
    <row r="661" spans="1:9" x14ac:dyDescent="0.25">
      <c r="A661" s="2">
        <v>82462</v>
      </c>
      <c r="B661" s="2">
        <v>434.57122049999998</v>
      </c>
      <c r="C661" s="2">
        <v>244.4574533</v>
      </c>
      <c r="D661" s="2">
        <v>0.82677984100000002</v>
      </c>
      <c r="E661" s="2">
        <v>85611</v>
      </c>
      <c r="F661" s="2">
        <v>0.64991094100000002</v>
      </c>
      <c r="G661" s="2">
        <v>1174.203</v>
      </c>
      <c r="H661" s="2" t="s">
        <v>9</v>
      </c>
      <c r="I661">
        <f t="shared" si="10"/>
        <v>0</v>
      </c>
    </row>
    <row r="662" spans="1:9" x14ac:dyDescent="0.25">
      <c r="A662" s="2">
        <v>53325</v>
      </c>
      <c r="B662" s="2">
        <v>351.20370650000001</v>
      </c>
      <c r="C662" s="2">
        <v>197.21364170000001</v>
      </c>
      <c r="D662" s="2">
        <v>0.82745208100000001</v>
      </c>
      <c r="E662" s="2">
        <v>56030</v>
      </c>
      <c r="F662" s="2">
        <v>0.70614174500000004</v>
      </c>
      <c r="G662" s="2">
        <v>934.49</v>
      </c>
      <c r="H662" s="2" t="s">
        <v>9</v>
      </c>
      <c r="I662">
        <f t="shared" si="10"/>
        <v>0</v>
      </c>
    </row>
    <row r="663" spans="1:9" x14ac:dyDescent="0.25">
      <c r="A663" s="2">
        <v>151703</v>
      </c>
      <c r="B663" s="2">
        <v>595.10709580000002</v>
      </c>
      <c r="C663" s="2">
        <v>330.34275120000001</v>
      </c>
      <c r="D663" s="2">
        <v>0.83178496300000004</v>
      </c>
      <c r="E663" s="2">
        <v>156402</v>
      </c>
      <c r="F663" s="2">
        <v>0.67130864999999995</v>
      </c>
      <c r="G663" s="2">
        <v>1608.5989999999999</v>
      </c>
      <c r="H663" s="2" t="s">
        <v>9</v>
      </c>
      <c r="I663">
        <f t="shared" si="10"/>
        <v>0</v>
      </c>
    </row>
    <row r="664" spans="1:9" x14ac:dyDescent="0.25">
      <c r="A664" s="2">
        <v>40702</v>
      </c>
      <c r="B664" s="2">
        <v>274.16895369999997</v>
      </c>
      <c r="C664" s="2">
        <v>191.378387</v>
      </c>
      <c r="D664" s="2">
        <v>0.71606769000000003</v>
      </c>
      <c r="E664" s="2">
        <v>41924</v>
      </c>
      <c r="F664" s="2">
        <v>0.72161548799999997</v>
      </c>
      <c r="G664" s="2">
        <v>771.79700000000003</v>
      </c>
      <c r="H664" s="2" t="s">
        <v>9</v>
      </c>
      <c r="I664">
        <f t="shared" si="10"/>
        <v>0</v>
      </c>
    </row>
    <row r="665" spans="1:9" x14ac:dyDescent="0.25">
      <c r="A665" s="2">
        <v>81480</v>
      </c>
      <c r="B665" s="2">
        <v>434.10025880000001</v>
      </c>
      <c r="C665" s="2">
        <v>242.70175130000001</v>
      </c>
      <c r="D665" s="2">
        <v>0.82910598199999996</v>
      </c>
      <c r="E665" s="2">
        <v>84581</v>
      </c>
      <c r="F665" s="2">
        <v>0.67401230899999998</v>
      </c>
      <c r="G665" s="2">
        <v>1162.3699999999999</v>
      </c>
      <c r="H665" s="2" t="s">
        <v>9</v>
      </c>
      <c r="I665">
        <f t="shared" si="10"/>
        <v>0</v>
      </c>
    </row>
    <row r="666" spans="1:9" x14ac:dyDescent="0.25">
      <c r="A666" s="2">
        <v>104669</v>
      </c>
      <c r="B666" s="2">
        <v>546.67275589999997</v>
      </c>
      <c r="C666" s="2">
        <v>248.52790769999999</v>
      </c>
      <c r="D666" s="2">
        <v>0.89068592800000002</v>
      </c>
      <c r="E666" s="2">
        <v>110984</v>
      </c>
      <c r="F666" s="2">
        <v>0.68734567899999999</v>
      </c>
      <c r="G666" s="2">
        <v>1398.5450000000001</v>
      </c>
      <c r="H666" s="2" t="s">
        <v>9</v>
      </c>
      <c r="I666">
        <f t="shared" si="10"/>
        <v>0</v>
      </c>
    </row>
    <row r="667" spans="1:9" x14ac:dyDescent="0.25">
      <c r="A667" s="2">
        <v>85390</v>
      </c>
      <c r="B667" s="2">
        <v>403.7297499</v>
      </c>
      <c r="C667" s="2">
        <v>272.97032689999998</v>
      </c>
      <c r="D667" s="2">
        <v>0.73679022900000002</v>
      </c>
      <c r="E667" s="2">
        <v>88615</v>
      </c>
      <c r="F667" s="2">
        <v>0.71049982099999998</v>
      </c>
      <c r="G667" s="2">
        <v>1156.7180000000001</v>
      </c>
      <c r="H667" s="2" t="s">
        <v>9</v>
      </c>
      <c r="I667">
        <f t="shared" si="10"/>
        <v>0</v>
      </c>
    </row>
    <row r="668" spans="1:9" x14ac:dyDescent="0.25">
      <c r="A668" s="2">
        <v>178692</v>
      </c>
      <c r="B668" s="2">
        <v>594.72217139999998</v>
      </c>
      <c r="C668" s="2">
        <v>384.0380462</v>
      </c>
      <c r="D668" s="2">
        <v>0.76355430800000001</v>
      </c>
      <c r="E668" s="2">
        <v>181288</v>
      </c>
      <c r="F668" s="2">
        <v>0.74704638000000001</v>
      </c>
      <c r="G668" s="2">
        <v>1622.0319999999999</v>
      </c>
      <c r="H668" s="2" t="s">
        <v>9</v>
      </c>
      <c r="I668">
        <f t="shared" si="10"/>
        <v>0</v>
      </c>
    </row>
    <row r="669" spans="1:9" x14ac:dyDescent="0.25">
      <c r="A669" s="2">
        <v>104385</v>
      </c>
      <c r="B669" s="2">
        <v>488.89755100000002</v>
      </c>
      <c r="C669" s="2">
        <v>277.68374390000002</v>
      </c>
      <c r="D669" s="2">
        <v>0.82304276099999996</v>
      </c>
      <c r="E669" s="2">
        <v>108197</v>
      </c>
      <c r="F669" s="2">
        <v>0.77216978300000005</v>
      </c>
      <c r="G669" s="2">
        <v>1315.8430000000001</v>
      </c>
      <c r="H669" s="2" t="s">
        <v>9</v>
      </c>
      <c r="I669">
        <f t="shared" si="10"/>
        <v>0</v>
      </c>
    </row>
    <row r="670" spans="1:9" x14ac:dyDescent="0.25">
      <c r="A670" s="2">
        <v>206689</v>
      </c>
      <c r="B670" s="2">
        <v>746.14534100000003</v>
      </c>
      <c r="C670" s="2">
        <v>355.30068549999999</v>
      </c>
      <c r="D670" s="2">
        <v>0.87934696199999995</v>
      </c>
      <c r="E670" s="2">
        <v>212569</v>
      </c>
      <c r="F670" s="2">
        <v>0.74580888700000003</v>
      </c>
      <c r="G670" s="2">
        <v>1876.028</v>
      </c>
      <c r="H670" s="2" t="s">
        <v>9</v>
      </c>
      <c r="I670">
        <f t="shared" si="10"/>
        <v>0</v>
      </c>
    </row>
    <row r="671" spans="1:9" x14ac:dyDescent="0.25">
      <c r="A671" s="2">
        <v>98166</v>
      </c>
      <c r="B671" s="2">
        <v>420.70217559999998</v>
      </c>
      <c r="C671" s="2">
        <v>299.58360920000001</v>
      </c>
      <c r="D671" s="2">
        <v>0.70207421800000003</v>
      </c>
      <c r="E671" s="2">
        <v>100659</v>
      </c>
      <c r="F671" s="2">
        <v>0.70742622399999999</v>
      </c>
      <c r="G671" s="2">
        <v>1245.0340000000001</v>
      </c>
      <c r="H671" s="2" t="s">
        <v>9</v>
      </c>
      <c r="I671">
        <f t="shared" si="10"/>
        <v>0</v>
      </c>
    </row>
    <row r="672" spans="1:9" x14ac:dyDescent="0.25">
      <c r="A672" s="2">
        <v>156769</v>
      </c>
      <c r="B672" s="2">
        <v>662.96663190000004</v>
      </c>
      <c r="C672" s="2">
        <v>307.8680665</v>
      </c>
      <c r="D672" s="2">
        <v>0.88563634999999996</v>
      </c>
      <c r="E672" s="2">
        <v>161782</v>
      </c>
      <c r="F672" s="2">
        <v>0.74210880099999998</v>
      </c>
      <c r="G672" s="2">
        <v>1646.5250000000001</v>
      </c>
      <c r="H672" s="2" t="s">
        <v>9</v>
      </c>
      <c r="I672">
        <f t="shared" si="10"/>
        <v>0</v>
      </c>
    </row>
    <row r="673" spans="1:9" x14ac:dyDescent="0.25">
      <c r="A673" s="2">
        <v>182823</v>
      </c>
      <c r="B673" s="2">
        <v>700.00846249999995</v>
      </c>
      <c r="C673" s="2">
        <v>337.70666679999999</v>
      </c>
      <c r="D673" s="2">
        <v>0.87593328000000004</v>
      </c>
      <c r="E673" s="2">
        <v>190749</v>
      </c>
      <c r="F673" s="2">
        <v>0.69889139499999997</v>
      </c>
      <c r="G673" s="2">
        <v>1789.2539999999999</v>
      </c>
      <c r="H673" s="2" t="s">
        <v>9</v>
      </c>
      <c r="I673">
        <f t="shared" si="10"/>
        <v>0</v>
      </c>
    </row>
    <row r="674" spans="1:9" x14ac:dyDescent="0.25">
      <c r="A674" s="2">
        <v>96139</v>
      </c>
      <c r="B674" s="2">
        <v>498.3876606</v>
      </c>
      <c r="C674" s="2">
        <v>250.11203710000001</v>
      </c>
      <c r="D674" s="2">
        <v>0.86495910399999998</v>
      </c>
      <c r="E674" s="2">
        <v>100204</v>
      </c>
      <c r="F674" s="2">
        <v>0.67536107700000003</v>
      </c>
      <c r="G674" s="2">
        <v>1298.1379999999999</v>
      </c>
      <c r="H674" s="2" t="s">
        <v>9</v>
      </c>
      <c r="I674">
        <f t="shared" si="10"/>
        <v>0</v>
      </c>
    </row>
    <row r="675" spans="1:9" x14ac:dyDescent="0.25">
      <c r="A675" s="2">
        <v>99177</v>
      </c>
      <c r="B675" s="2">
        <v>494.05519220000002</v>
      </c>
      <c r="C675" s="2">
        <v>260.97364770000001</v>
      </c>
      <c r="D675" s="2">
        <v>0.84910274699999999</v>
      </c>
      <c r="E675" s="2">
        <v>104468</v>
      </c>
      <c r="F675" s="2">
        <v>0.61417513000000001</v>
      </c>
      <c r="G675" s="2">
        <v>1317.6869999999999</v>
      </c>
      <c r="H675" s="2" t="s">
        <v>9</v>
      </c>
      <c r="I675">
        <f t="shared" si="10"/>
        <v>0</v>
      </c>
    </row>
    <row r="676" spans="1:9" x14ac:dyDescent="0.25">
      <c r="A676" s="2">
        <v>76114</v>
      </c>
      <c r="B676" s="2">
        <v>435.3879154</v>
      </c>
      <c r="C676" s="2">
        <v>224.7276306</v>
      </c>
      <c r="D676" s="2">
        <v>0.85649521900000003</v>
      </c>
      <c r="E676" s="2">
        <v>77824</v>
      </c>
      <c r="F676" s="2">
        <v>0.68192732199999995</v>
      </c>
      <c r="G676" s="2">
        <v>1100.9290000000001</v>
      </c>
      <c r="H676" s="2" t="s">
        <v>9</v>
      </c>
      <c r="I676">
        <f t="shared" si="10"/>
        <v>0</v>
      </c>
    </row>
    <row r="677" spans="1:9" x14ac:dyDescent="0.25">
      <c r="A677" s="2">
        <v>111056</v>
      </c>
      <c r="B677" s="2">
        <v>514.71454659999995</v>
      </c>
      <c r="C677" s="2">
        <v>277.87909100000002</v>
      </c>
      <c r="D677" s="2">
        <v>0.84174822299999996</v>
      </c>
      <c r="E677" s="2">
        <v>114995</v>
      </c>
      <c r="F677" s="2">
        <v>0.67078599400000005</v>
      </c>
      <c r="G677" s="2">
        <v>1370.914</v>
      </c>
      <c r="H677" s="2" t="s">
        <v>9</v>
      </c>
      <c r="I677">
        <f t="shared" si="10"/>
        <v>0</v>
      </c>
    </row>
    <row r="678" spans="1:9" x14ac:dyDescent="0.25">
      <c r="A678" s="2">
        <v>51350</v>
      </c>
      <c r="B678" s="2">
        <v>342.65530339999998</v>
      </c>
      <c r="C678" s="2">
        <v>204.0111119</v>
      </c>
      <c r="D678" s="2">
        <v>0.80344208800000005</v>
      </c>
      <c r="E678" s="2">
        <v>54576</v>
      </c>
      <c r="F678" s="2">
        <v>0.64917825500000004</v>
      </c>
      <c r="G678" s="2">
        <v>930.05100000000004</v>
      </c>
      <c r="H678" s="2" t="s">
        <v>9</v>
      </c>
      <c r="I678">
        <f t="shared" si="10"/>
        <v>0</v>
      </c>
    </row>
    <row r="679" spans="1:9" x14ac:dyDescent="0.25">
      <c r="A679" s="2">
        <v>144973</v>
      </c>
      <c r="B679" s="2">
        <v>614.81492639999999</v>
      </c>
      <c r="C679" s="2">
        <v>304.33153140000002</v>
      </c>
      <c r="D679" s="2">
        <v>0.86889469500000005</v>
      </c>
      <c r="E679" s="2">
        <v>150534</v>
      </c>
      <c r="F679" s="2">
        <v>0.733669028</v>
      </c>
      <c r="G679" s="2">
        <v>1539.4290000000001</v>
      </c>
      <c r="H679" s="2" t="s">
        <v>9</v>
      </c>
      <c r="I679">
        <f t="shared" si="10"/>
        <v>0</v>
      </c>
    </row>
    <row r="680" spans="1:9" x14ac:dyDescent="0.25">
      <c r="A680" s="2">
        <v>182788</v>
      </c>
      <c r="B680" s="2">
        <v>621.20676289999994</v>
      </c>
      <c r="C680" s="2">
        <v>379.42444649999999</v>
      </c>
      <c r="D680" s="2">
        <v>0.79179565500000004</v>
      </c>
      <c r="E680" s="2">
        <v>188848</v>
      </c>
      <c r="F680" s="2">
        <v>0.73306089100000005</v>
      </c>
      <c r="G680" s="2">
        <v>1679.075</v>
      </c>
      <c r="H680" s="2" t="s">
        <v>9</v>
      </c>
      <c r="I680">
        <f t="shared" si="10"/>
        <v>0</v>
      </c>
    </row>
    <row r="681" spans="1:9" x14ac:dyDescent="0.25">
      <c r="A681" s="2">
        <v>128442</v>
      </c>
      <c r="B681" s="2">
        <v>585.98199409999995</v>
      </c>
      <c r="C681" s="2">
        <v>281.60140860000001</v>
      </c>
      <c r="D681" s="2">
        <v>0.87696007200000003</v>
      </c>
      <c r="E681" s="2">
        <v>133704</v>
      </c>
      <c r="F681" s="2">
        <v>0.75068381100000003</v>
      </c>
      <c r="G681" s="2">
        <v>1499.355</v>
      </c>
      <c r="H681" s="2" t="s">
        <v>9</v>
      </c>
      <c r="I681">
        <f t="shared" si="10"/>
        <v>0</v>
      </c>
    </row>
    <row r="682" spans="1:9" x14ac:dyDescent="0.25">
      <c r="A682" s="2">
        <v>76364</v>
      </c>
      <c r="B682" s="2">
        <v>381.80241510000002</v>
      </c>
      <c r="C682" s="2">
        <v>258.58797249999998</v>
      </c>
      <c r="D682" s="2">
        <v>0.73572335</v>
      </c>
      <c r="E682" s="2">
        <v>78977</v>
      </c>
      <c r="F682" s="2">
        <v>0.74734781800000005</v>
      </c>
      <c r="G682" s="2">
        <v>1075.8</v>
      </c>
      <c r="H682" s="2" t="s">
        <v>9</v>
      </c>
      <c r="I682">
        <f t="shared" si="10"/>
        <v>0</v>
      </c>
    </row>
    <row r="683" spans="1:9" x14ac:dyDescent="0.25">
      <c r="A683" s="2">
        <v>158808</v>
      </c>
      <c r="B683" s="2">
        <v>658.95660020000003</v>
      </c>
      <c r="C683" s="2">
        <v>308.52844900000002</v>
      </c>
      <c r="D683" s="2">
        <v>0.88361852600000002</v>
      </c>
      <c r="E683" s="2">
        <v>162376</v>
      </c>
      <c r="F683" s="2">
        <v>0.72661054199999997</v>
      </c>
      <c r="G683" s="2">
        <v>1624.3430000000001</v>
      </c>
      <c r="H683" s="2" t="s">
        <v>9</v>
      </c>
      <c r="I683">
        <f t="shared" si="10"/>
        <v>0</v>
      </c>
    </row>
    <row r="684" spans="1:9" x14ac:dyDescent="0.25">
      <c r="A684" s="2">
        <v>106923</v>
      </c>
      <c r="B684" s="2">
        <v>591.11583759999996</v>
      </c>
      <c r="C684" s="2">
        <v>234.82334639999999</v>
      </c>
      <c r="D684" s="2">
        <v>0.91770854300000004</v>
      </c>
      <c r="E684" s="2">
        <v>111428</v>
      </c>
      <c r="F684" s="2">
        <v>0.52227877499999997</v>
      </c>
      <c r="G684" s="2">
        <v>1425.1089999999999</v>
      </c>
      <c r="H684" s="2" t="s">
        <v>9</v>
      </c>
      <c r="I684">
        <f t="shared" si="10"/>
        <v>0</v>
      </c>
    </row>
    <row r="685" spans="1:9" x14ac:dyDescent="0.25">
      <c r="A685" s="2">
        <v>60640</v>
      </c>
      <c r="B685" s="2">
        <v>369.27036950000002</v>
      </c>
      <c r="C685" s="2">
        <v>218.52870770000001</v>
      </c>
      <c r="D685" s="2">
        <v>0.80609576299999997</v>
      </c>
      <c r="E685" s="2">
        <v>66145</v>
      </c>
      <c r="F685" s="2">
        <v>0.71172038199999998</v>
      </c>
      <c r="G685" s="2">
        <v>1036.527</v>
      </c>
      <c r="H685" s="2" t="s">
        <v>9</v>
      </c>
      <c r="I685">
        <f t="shared" si="10"/>
        <v>0</v>
      </c>
    </row>
    <row r="686" spans="1:9" x14ac:dyDescent="0.25">
      <c r="A686" s="2">
        <v>88257</v>
      </c>
      <c r="B686" s="2">
        <v>452.92459259999998</v>
      </c>
      <c r="C686" s="2">
        <v>254.48219259999999</v>
      </c>
      <c r="D686" s="2">
        <v>0.82722936700000005</v>
      </c>
      <c r="E686" s="2">
        <v>92886</v>
      </c>
      <c r="F686" s="2">
        <v>0.736088407</v>
      </c>
      <c r="G686" s="2">
        <v>1209.6220000000001</v>
      </c>
      <c r="H686" s="2" t="s">
        <v>9</v>
      </c>
      <c r="I686">
        <f t="shared" si="10"/>
        <v>0</v>
      </c>
    </row>
    <row r="687" spans="1:9" x14ac:dyDescent="0.25">
      <c r="A687" s="2">
        <v>102868</v>
      </c>
      <c r="B687" s="2">
        <v>430.02609150000001</v>
      </c>
      <c r="C687" s="2">
        <v>312.97259530000002</v>
      </c>
      <c r="D687" s="2">
        <v>0.68579041500000004</v>
      </c>
      <c r="E687" s="2">
        <v>106439</v>
      </c>
      <c r="F687" s="2">
        <v>0.717930823</v>
      </c>
      <c r="G687" s="2">
        <v>1251.8019999999999</v>
      </c>
      <c r="H687" s="2" t="s">
        <v>9</v>
      </c>
      <c r="I687">
        <f t="shared" si="10"/>
        <v>0</v>
      </c>
    </row>
    <row r="688" spans="1:9" x14ac:dyDescent="0.25">
      <c r="A688" s="2">
        <v>61539</v>
      </c>
      <c r="B688" s="2">
        <v>364.25594510000002</v>
      </c>
      <c r="C688" s="2">
        <v>220.36201969999999</v>
      </c>
      <c r="D688" s="2">
        <v>0.79625222600000001</v>
      </c>
      <c r="E688" s="2">
        <v>65462</v>
      </c>
      <c r="F688" s="2">
        <v>0.72339249999999999</v>
      </c>
      <c r="G688" s="2">
        <v>1056.491</v>
      </c>
      <c r="H688" s="2" t="s">
        <v>9</v>
      </c>
      <c r="I688">
        <f t="shared" si="10"/>
        <v>0</v>
      </c>
    </row>
    <row r="689" spans="1:9" x14ac:dyDescent="0.25">
      <c r="A689" s="2">
        <v>129292</v>
      </c>
      <c r="B689" s="2">
        <v>614.54742580000004</v>
      </c>
      <c r="C689" s="2">
        <v>270.08549049999999</v>
      </c>
      <c r="D689" s="2">
        <v>0.89824904100000003</v>
      </c>
      <c r="E689" s="2">
        <v>133475</v>
      </c>
      <c r="F689" s="2">
        <v>0.68968975399999999</v>
      </c>
      <c r="G689" s="2">
        <v>1531.7439999999999</v>
      </c>
      <c r="H689" s="2" t="s">
        <v>9</v>
      </c>
      <c r="I689">
        <f t="shared" si="10"/>
        <v>0</v>
      </c>
    </row>
    <row r="690" spans="1:9" x14ac:dyDescent="0.25">
      <c r="A690" s="2">
        <v>57999</v>
      </c>
      <c r="B690" s="2">
        <v>311.02247</v>
      </c>
      <c r="C690" s="2">
        <v>243.4761211</v>
      </c>
      <c r="D690" s="2">
        <v>0.62224210800000002</v>
      </c>
      <c r="E690" s="2">
        <v>61519</v>
      </c>
      <c r="F690" s="2">
        <v>0.65633487199999996</v>
      </c>
      <c r="G690" s="2">
        <v>968.697</v>
      </c>
      <c r="H690" s="2" t="s">
        <v>9</v>
      </c>
      <c r="I690">
        <f t="shared" si="10"/>
        <v>0</v>
      </c>
    </row>
    <row r="691" spans="1:9" x14ac:dyDescent="0.25">
      <c r="A691" s="2">
        <v>88315</v>
      </c>
      <c r="B691" s="2">
        <v>456.74071359999999</v>
      </c>
      <c r="C691" s="2">
        <v>248.1499566</v>
      </c>
      <c r="D691" s="2">
        <v>0.83953476599999999</v>
      </c>
      <c r="E691" s="2">
        <v>92046</v>
      </c>
      <c r="F691" s="2">
        <v>0.64419303500000002</v>
      </c>
      <c r="G691" s="2">
        <v>1205.8630000000001</v>
      </c>
      <c r="H691" s="2" t="s">
        <v>9</v>
      </c>
      <c r="I691">
        <f t="shared" si="10"/>
        <v>0</v>
      </c>
    </row>
    <row r="692" spans="1:9" x14ac:dyDescent="0.25">
      <c r="A692" s="2">
        <v>88250</v>
      </c>
      <c r="B692" s="2">
        <v>478.48183560000001</v>
      </c>
      <c r="C692" s="2">
        <v>238.32188629999999</v>
      </c>
      <c r="D692" s="2">
        <v>0.867131498</v>
      </c>
      <c r="E692" s="2">
        <v>92397</v>
      </c>
      <c r="F692" s="2">
        <v>0.60660008399999998</v>
      </c>
      <c r="G692" s="2">
        <v>1217.127</v>
      </c>
      <c r="H692" s="2" t="s">
        <v>9</v>
      </c>
      <c r="I692">
        <f t="shared" si="10"/>
        <v>0</v>
      </c>
    </row>
    <row r="693" spans="1:9" x14ac:dyDescent="0.25">
      <c r="A693" s="2">
        <v>141137</v>
      </c>
      <c r="B693" s="2">
        <v>600.12613799999997</v>
      </c>
      <c r="C693" s="2">
        <v>305.76683759999997</v>
      </c>
      <c r="D693" s="2">
        <v>0.86046811999999995</v>
      </c>
      <c r="E693" s="2">
        <v>145158</v>
      </c>
      <c r="F693" s="2">
        <v>0.58558939799999998</v>
      </c>
      <c r="G693" s="2">
        <v>1495.9829999999999</v>
      </c>
      <c r="H693" s="2" t="s">
        <v>9</v>
      </c>
      <c r="I693">
        <f t="shared" si="10"/>
        <v>0</v>
      </c>
    </row>
    <row r="694" spans="1:9" x14ac:dyDescent="0.25">
      <c r="A694" s="2">
        <v>123980</v>
      </c>
      <c r="B694" s="2">
        <v>531.86826010000004</v>
      </c>
      <c r="C694" s="2">
        <v>332.5761746</v>
      </c>
      <c r="D694" s="2">
        <v>0.78038604199999995</v>
      </c>
      <c r="E694" s="2">
        <v>138078</v>
      </c>
      <c r="F694" s="2">
        <v>0.66762159099999996</v>
      </c>
      <c r="G694" s="2">
        <v>1539.944</v>
      </c>
      <c r="H694" s="2" t="s">
        <v>9</v>
      </c>
      <c r="I694">
        <f t="shared" si="10"/>
        <v>0</v>
      </c>
    </row>
    <row r="695" spans="1:9" x14ac:dyDescent="0.25">
      <c r="A695" s="2">
        <v>49371</v>
      </c>
      <c r="B695" s="2">
        <v>320.64340299999998</v>
      </c>
      <c r="C695" s="2">
        <v>200.2455856</v>
      </c>
      <c r="D695" s="2">
        <v>0.78101538000000004</v>
      </c>
      <c r="E695" s="2">
        <v>52692</v>
      </c>
      <c r="F695" s="2">
        <v>0.67512204499999995</v>
      </c>
      <c r="G695" s="2">
        <v>921.05899999999997</v>
      </c>
      <c r="H695" s="2" t="s">
        <v>9</v>
      </c>
      <c r="I695">
        <f t="shared" si="10"/>
        <v>0</v>
      </c>
    </row>
    <row r="696" spans="1:9" x14ac:dyDescent="0.25">
      <c r="A696" s="2">
        <v>172783</v>
      </c>
      <c r="B696" s="2">
        <v>820.72402199999999</v>
      </c>
      <c r="C696" s="2">
        <v>352.19367979999998</v>
      </c>
      <c r="D696" s="2">
        <v>0.90324483300000002</v>
      </c>
      <c r="E696" s="2">
        <v>219952</v>
      </c>
      <c r="F696" s="2">
        <v>0.496936979</v>
      </c>
      <c r="G696" s="2">
        <v>2289.8890000000001</v>
      </c>
      <c r="H696" s="2" t="s">
        <v>9</v>
      </c>
      <c r="I696">
        <f t="shared" si="10"/>
        <v>0</v>
      </c>
    </row>
    <row r="697" spans="1:9" x14ac:dyDescent="0.25">
      <c r="A697" s="2">
        <v>86852</v>
      </c>
      <c r="B697" s="2">
        <v>456.47868790000001</v>
      </c>
      <c r="C697" s="2">
        <v>248.60686920000001</v>
      </c>
      <c r="D697" s="2">
        <v>0.838683717</v>
      </c>
      <c r="E697" s="2">
        <v>90550</v>
      </c>
      <c r="F697" s="2">
        <v>0.60785397799999996</v>
      </c>
      <c r="G697" s="2">
        <v>1207.5340000000001</v>
      </c>
      <c r="H697" s="2" t="s">
        <v>9</v>
      </c>
      <c r="I697">
        <f t="shared" si="10"/>
        <v>0</v>
      </c>
    </row>
    <row r="698" spans="1:9" x14ac:dyDescent="0.25">
      <c r="A698" s="2">
        <v>91464</v>
      </c>
      <c r="B698" s="2">
        <v>433.21979329999999</v>
      </c>
      <c r="C698" s="2">
        <v>273.2554614</v>
      </c>
      <c r="D698" s="2">
        <v>0.77598221000000001</v>
      </c>
      <c r="E698" s="2">
        <v>93852</v>
      </c>
      <c r="F698" s="2">
        <v>0.71770244800000005</v>
      </c>
      <c r="G698" s="2">
        <v>1182.21</v>
      </c>
      <c r="H698" s="2" t="s">
        <v>9</v>
      </c>
      <c r="I698">
        <f t="shared" si="10"/>
        <v>0</v>
      </c>
    </row>
    <row r="699" spans="1:9" x14ac:dyDescent="0.25">
      <c r="A699" s="2">
        <v>93441</v>
      </c>
      <c r="B699" s="2">
        <v>396.79077999999998</v>
      </c>
      <c r="C699" s="2">
        <v>300.81260780000002</v>
      </c>
      <c r="D699" s="2">
        <v>0.65212215600000001</v>
      </c>
      <c r="E699" s="2">
        <v>95370</v>
      </c>
      <c r="F699" s="2">
        <v>0.723317129</v>
      </c>
      <c r="G699" s="2">
        <v>1157.771</v>
      </c>
      <c r="H699" s="2" t="s">
        <v>9</v>
      </c>
      <c r="I699">
        <f t="shared" si="10"/>
        <v>0</v>
      </c>
    </row>
    <row r="700" spans="1:9" x14ac:dyDescent="0.25">
      <c r="A700" s="2">
        <v>94211</v>
      </c>
      <c r="B700" s="2">
        <v>450.00461689999997</v>
      </c>
      <c r="C700" s="2">
        <v>269.2865688</v>
      </c>
      <c r="D700" s="2">
        <v>0.80119118700000003</v>
      </c>
      <c r="E700" s="2">
        <v>96340</v>
      </c>
      <c r="F700" s="2">
        <v>0.71684775999999995</v>
      </c>
      <c r="G700" s="2">
        <v>1194.6310000000001</v>
      </c>
      <c r="H700" s="2" t="s">
        <v>9</v>
      </c>
      <c r="I700">
        <f t="shared" si="10"/>
        <v>0</v>
      </c>
    </row>
    <row r="701" spans="1:9" x14ac:dyDescent="0.25">
      <c r="A701" s="2">
        <v>124630</v>
      </c>
      <c r="B701" s="2">
        <v>585.09380250000004</v>
      </c>
      <c r="C701" s="2">
        <v>275.49361290000002</v>
      </c>
      <c r="D701" s="2">
        <v>0.88221128000000004</v>
      </c>
      <c r="E701" s="2">
        <v>128308</v>
      </c>
      <c r="F701" s="2">
        <v>0.68183185899999998</v>
      </c>
      <c r="G701" s="2">
        <v>1485.99</v>
      </c>
      <c r="H701" s="2" t="s">
        <v>9</v>
      </c>
      <c r="I701">
        <f t="shared" si="10"/>
        <v>0</v>
      </c>
    </row>
    <row r="702" spans="1:9" x14ac:dyDescent="0.25">
      <c r="A702" s="2">
        <v>116361</v>
      </c>
      <c r="B702" s="2">
        <v>554.49012029999994</v>
      </c>
      <c r="C702" s="2">
        <v>277.06688659999998</v>
      </c>
      <c r="D702" s="2">
        <v>0.86621084299999995</v>
      </c>
      <c r="E702" s="2">
        <v>125132</v>
      </c>
      <c r="F702" s="2">
        <v>0.74741304600000003</v>
      </c>
      <c r="G702" s="2">
        <v>1434.3889999999999</v>
      </c>
      <c r="H702" s="2" t="s">
        <v>9</v>
      </c>
      <c r="I702">
        <f t="shared" si="10"/>
        <v>0</v>
      </c>
    </row>
    <row r="703" spans="1:9" x14ac:dyDescent="0.25">
      <c r="A703" s="2">
        <v>152992</v>
      </c>
      <c r="B703" s="2">
        <v>572.70539559999997</v>
      </c>
      <c r="C703" s="2">
        <v>341.24570319999998</v>
      </c>
      <c r="D703" s="2">
        <v>0.80309679099999998</v>
      </c>
      <c r="E703" s="2">
        <v>155411</v>
      </c>
      <c r="F703" s="2">
        <v>0.77752480099999999</v>
      </c>
      <c r="G703" s="2">
        <v>1500.251</v>
      </c>
      <c r="H703" s="2" t="s">
        <v>9</v>
      </c>
      <c r="I703">
        <f t="shared" si="10"/>
        <v>0</v>
      </c>
    </row>
    <row r="704" spans="1:9" x14ac:dyDescent="0.25">
      <c r="A704" s="2">
        <v>147843</v>
      </c>
      <c r="B704" s="2">
        <v>651.00280729999997</v>
      </c>
      <c r="C704" s="2">
        <v>299.74326020000001</v>
      </c>
      <c r="D704" s="2">
        <v>0.887694392</v>
      </c>
      <c r="E704" s="2">
        <v>155494</v>
      </c>
      <c r="F704" s="2">
        <v>0.71932564600000004</v>
      </c>
      <c r="G704" s="2">
        <v>1633.723</v>
      </c>
      <c r="H704" s="2" t="s">
        <v>9</v>
      </c>
      <c r="I704">
        <f t="shared" si="10"/>
        <v>0</v>
      </c>
    </row>
    <row r="705" spans="1:9" x14ac:dyDescent="0.25">
      <c r="A705" s="2">
        <v>135036</v>
      </c>
      <c r="B705" s="2">
        <v>582.68752259999997</v>
      </c>
      <c r="C705" s="2">
        <v>301.56848789999998</v>
      </c>
      <c r="D705" s="2">
        <v>0.85565446000000001</v>
      </c>
      <c r="E705" s="2">
        <v>139124</v>
      </c>
      <c r="F705" s="2">
        <v>0.63456766899999995</v>
      </c>
      <c r="G705" s="2">
        <v>1509.374</v>
      </c>
      <c r="H705" s="2" t="s">
        <v>9</v>
      </c>
      <c r="I705">
        <f t="shared" si="10"/>
        <v>0</v>
      </c>
    </row>
    <row r="706" spans="1:9" x14ac:dyDescent="0.25">
      <c r="A706" s="2">
        <v>128107</v>
      </c>
      <c r="B706" s="2">
        <v>616.99440030000005</v>
      </c>
      <c r="C706" s="2">
        <v>267.9807338</v>
      </c>
      <c r="D706" s="2">
        <v>0.90075260800000001</v>
      </c>
      <c r="E706" s="2">
        <v>133001</v>
      </c>
      <c r="F706" s="2">
        <v>0.62148342599999995</v>
      </c>
      <c r="G706" s="2">
        <v>1513.4690000000001</v>
      </c>
      <c r="H706" s="2" t="s">
        <v>9</v>
      </c>
      <c r="I706">
        <f t="shared" si="10"/>
        <v>0</v>
      </c>
    </row>
    <row r="707" spans="1:9" x14ac:dyDescent="0.25">
      <c r="A707" s="2">
        <v>79975</v>
      </c>
      <c r="B707" s="2">
        <v>439.31250829999999</v>
      </c>
      <c r="C707" s="2">
        <v>240.49419019999999</v>
      </c>
      <c r="D707" s="2">
        <v>0.83684947600000004</v>
      </c>
      <c r="E707" s="2">
        <v>83384</v>
      </c>
      <c r="F707" s="2">
        <v>0.69116160100000001</v>
      </c>
      <c r="G707" s="2">
        <v>1162.6079999999999</v>
      </c>
      <c r="H707" s="2" t="s">
        <v>9</v>
      </c>
      <c r="I707">
        <f t="shared" ref="I707:I770" si="11">IF(H707="Kecimen", 1, 0)</f>
        <v>0</v>
      </c>
    </row>
    <row r="708" spans="1:9" x14ac:dyDescent="0.25">
      <c r="A708" s="2">
        <v>60674</v>
      </c>
      <c r="B708" s="2">
        <v>345.315246</v>
      </c>
      <c r="C708" s="2">
        <v>225.21880279999999</v>
      </c>
      <c r="D708" s="2">
        <v>0.75803647500000004</v>
      </c>
      <c r="E708" s="2">
        <v>62614</v>
      </c>
      <c r="F708" s="2">
        <v>0.735576165</v>
      </c>
      <c r="G708" s="2">
        <v>987.61699999999996</v>
      </c>
      <c r="H708" s="2" t="s">
        <v>9</v>
      </c>
      <c r="I708">
        <f t="shared" si="11"/>
        <v>0</v>
      </c>
    </row>
    <row r="709" spans="1:9" x14ac:dyDescent="0.25">
      <c r="A709" s="2">
        <v>96404</v>
      </c>
      <c r="B709" s="2">
        <v>470.10169550000001</v>
      </c>
      <c r="C709" s="2">
        <v>264.23620970000002</v>
      </c>
      <c r="D709" s="2">
        <v>0.82708077599999996</v>
      </c>
      <c r="E709" s="2">
        <v>99678</v>
      </c>
      <c r="F709" s="2">
        <v>0.75454744699999998</v>
      </c>
      <c r="G709" s="2">
        <v>1265.0319999999999</v>
      </c>
      <c r="H709" s="2" t="s">
        <v>9</v>
      </c>
      <c r="I709">
        <f t="shared" si="11"/>
        <v>0</v>
      </c>
    </row>
    <row r="710" spans="1:9" x14ac:dyDescent="0.25">
      <c r="A710" s="2">
        <v>222915</v>
      </c>
      <c r="B710" s="2">
        <v>731.55940620000001</v>
      </c>
      <c r="C710" s="2">
        <v>389.94669979999998</v>
      </c>
      <c r="D710" s="2">
        <v>0.84609325000000002</v>
      </c>
      <c r="E710" s="2">
        <v>227170</v>
      </c>
      <c r="F710" s="2">
        <v>0.77054297299999996</v>
      </c>
      <c r="G710" s="2">
        <v>1876.307</v>
      </c>
      <c r="H710" s="2" t="s">
        <v>9</v>
      </c>
      <c r="I710">
        <f t="shared" si="11"/>
        <v>0</v>
      </c>
    </row>
    <row r="711" spans="1:9" x14ac:dyDescent="0.25">
      <c r="A711" s="2">
        <v>108379</v>
      </c>
      <c r="B711" s="2">
        <v>482.56557750000002</v>
      </c>
      <c r="C711" s="2">
        <v>289.38572729999999</v>
      </c>
      <c r="D711" s="2">
        <v>0.80023865500000002</v>
      </c>
      <c r="E711" s="2">
        <v>111707</v>
      </c>
      <c r="F711" s="2">
        <v>0.70271023799999999</v>
      </c>
      <c r="G711" s="2">
        <v>1316.8710000000001</v>
      </c>
      <c r="H711" s="2" t="s">
        <v>9</v>
      </c>
      <c r="I711">
        <f t="shared" si="11"/>
        <v>0</v>
      </c>
    </row>
    <row r="712" spans="1:9" x14ac:dyDescent="0.25">
      <c r="A712" s="2">
        <v>62562</v>
      </c>
      <c r="B712" s="2">
        <v>407.93926269999997</v>
      </c>
      <c r="C712" s="2">
        <v>198.710116</v>
      </c>
      <c r="D712" s="2">
        <v>0.87334223600000005</v>
      </c>
      <c r="E712" s="2">
        <v>64694</v>
      </c>
      <c r="F712" s="2">
        <v>0.62825868600000001</v>
      </c>
      <c r="G712" s="2">
        <v>1030.7570000000001</v>
      </c>
      <c r="H712" s="2" t="s">
        <v>9</v>
      </c>
      <c r="I712">
        <f t="shared" si="11"/>
        <v>0</v>
      </c>
    </row>
    <row r="713" spans="1:9" x14ac:dyDescent="0.25">
      <c r="A713" s="2">
        <v>204226</v>
      </c>
      <c r="B713" s="2">
        <v>648.20428849999996</v>
      </c>
      <c r="C713" s="2">
        <v>402.28327080000003</v>
      </c>
      <c r="D713" s="2">
        <v>0.78411792199999997</v>
      </c>
      <c r="E713" s="2">
        <v>207198</v>
      </c>
      <c r="F713" s="2">
        <v>0.773987918</v>
      </c>
      <c r="G713" s="2">
        <v>1724.662</v>
      </c>
      <c r="H713" s="2" t="s">
        <v>9</v>
      </c>
      <c r="I713">
        <f t="shared" si="11"/>
        <v>0</v>
      </c>
    </row>
    <row r="714" spans="1:9" x14ac:dyDescent="0.25">
      <c r="A714" s="2">
        <v>77985</v>
      </c>
      <c r="B714" s="2">
        <v>473.34070489999999</v>
      </c>
      <c r="C714" s="2">
        <v>214.09203120000001</v>
      </c>
      <c r="D714" s="2">
        <v>0.89186582599999997</v>
      </c>
      <c r="E714" s="2">
        <v>82967</v>
      </c>
      <c r="F714" s="2">
        <v>0.67437737799999997</v>
      </c>
      <c r="G714" s="2">
        <v>1214.981</v>
      </c>
      <c r="H714" s="2" t="s">
        <v>9</v>
      </c>
      <c r="I714">
        <f t="shared" si="11"/>
        <v>0</v>
      </c>
    </row>
    <row r="715" spans="1:9" x14ac:dyDescent="0.25">
      <c r="A715" s="2">
        <v>104728</v>
      </c>
      <c r="B715" s="2">
        <v>495.67168249999997</v>
      </c>
      <c r="C715" s="2">
        <v>272.68673439999998</v>
      </c>
      <c r="D715" s="2">
        <v>0.83507521100000004</v>
      </c>
      <c r="E715" s="2">
        <v>109157</v>
      </c>
      <c r="F715" s="2">
        <v>0.73021893699999996</v>
      </c>
      <c r="G715" s="2">
        <v>1316.3979999999999</v>
      </c>
      <c r="H715" s="2" t="s">
        <v>9</v>
      </c>
      <c r="I715">
        <f t="shared" si="11"/>
        <v>0</v>
      </c>
    </row>
    <row r="716" spans="1:9" x14ac:dyDescent="0.25">
      <c r="A716" s="2">
        <v>85449</v>
      </c>
      <c r="B716" s="2">
        <v>471.12466389999997</v>
      </c>
      <c r="C716" s="2">
        <v>238.32867870000001</v>
      </c>
      <c r="D716" s="2">
        <v>0.86260867600000002</v>
      </c>
      <c r="E716" s="2">
        <v>89794</v>
      </c>
      <c r="F716" s="2">
        <v>0.58477046899999996</v>
      </c>
      <c r="G716" s="2">
        <v>1246.2</v>
      </c>
      <c r="H716" s="2" t="s">
        <v>9</v>
      </c>
      <c r="I716">
        <f t="shared" si="11"/>
        <v>0</v>
      </c>
    </row>
    <row r="717" spans="1:9" x14ac:dyDescent="0.25">
      <c r="A717" s="2">
        <v>97558</v>
      </c>
      <c r="B717" s="2">
        <v>477.1107437</v>
      </c>
      <c r="C717" s="2">
        <v>261.91631630000001</v>
      </c>
      <c r="D717" s="2">
        <v>0.83584641599999998</v>
      </c>
      <c r="E717" s="2">
        <v>100259</v>
      </c>
      <c r="F717" s="2">
        <v>0.77704500200000004</v>
      </c>
      <c r="G717" s="2">
        <v>1229.8130000000001</v>
      </c>
      <c r="H717" s="2" t="s">
        <v>9</v>
      </c>
      <c r="I717">
        <f t="shared" si="11"/>
        <v>0</v>
      </c>
    </row>
    <row r="718" spans="1:9" x14ac:dyDescent="0.25">
      <c r="A718" s="2">
        <v>97049</v>
      </c>
      <c r="B718" s="2">
        <v>548.22083280000004</v>
      </c>
      <c r="C718" s="2">
        <v>231.66101860000001</v>
      </c>
      <c r="D718" s="2">
        <v>0.90633085099999999</v>
      </c>
      <c r="E718" s="2">
        <v>102899</v>
      </c>
      <c r="F718" s="2">
        <v>0.61630151799999999</v>
      </c>
      <c r="G718" s="2">
        <v>1399.672</v>
      </c>
      <c r="H718" s="2" t="s">
        <v>9</v>
      </c>
      <c r="I718">
        <f t="shared" si="11"/>
        <v>0</v>
      </c>
    </row>
    <row r="719" spans="1:9" x14ac:dyDescent="0.25">
      <c r="A719" s="2">
        <v>58870</v>
      </c>
      <c r="B719" s="2">
        <v>355.13601840000001</v>
      </c>
      <c r="C719" s="2">
        <v>212.0294595</v>
      </c>
      <c r="D719" s="2">
        <v>0.80221345600000005</v>
      </c>
      <c r="E719" s="2">
        <v>60490</v>
      </c>
      <c r="F719" s="2">
        <v>0.73495630499999998</v>
      </c>
      <c r="G719" s="2">
        <v>940.36300000000006</v>
      </c>
      <c r="H719" s="2" t="s">
        <v>9</v>
      </c>
      <c r="I719">
        <f t="shared" si="11"/>
        <v>0</v>
      </c>
    </row>
    <row r="720" spans="1:9" x14ac:dyDescent="0.25">
      <c r="A720" s="2">
        <v>83889</v>
      </c>
      <c r="B720" s="2">
        <v>450.98899139999997</v>
      </c>
      <c r="C720" s="2">
        <v>241.33038819999999</v>
      </c>
      <c r="D720" s="2">
        <v>0.84478004699999998</v>
      </c>
      <c r="E720" s="2">
        <v>88842</v>
      </c>
      <c r="F720" s="2">
        <v>0.72982495800000002</v>
      </c>
      <c r="G720" s="2">
        <v>1183.981</v>
      </c>
      <c r="H720" s="2" t="s">
        <v>9</v>
      </c>
      <c r="I720">
        <f t="shared" si="11"/>
        <v>0</v>
      </c>
    </row>
    <row r="721" spans="1:9" x14ac:dyDescent="0.25">
      <c r="A721" s="2">
        <v>110527</v>
      </c>
      <c r="B721" s="2">
        <v>514.58884860000001</v>
      </c>
      <c r="C721" s="2">
        <v>275.58335510000001</v>
      </c>
      <c r="D721" s="2">
        <v>0.84450931699999998</v>
      </c>
      <c r="E721" s="2">
        <v>114538</v>
      </c>
      <c r="F721" s="2">
        <v>0.689698853</v>
      </c>
      <c r="G721" s="2">
        <v>1360.8209999999999</v>
      </c>
      <c r="H721" s="2" t="s">
        <v>9</v>
      </c>
      <c r="I721">
        <f t="shared" si="11"/>
        <v>0</v>
      </c>
    </row>
    <row r="722" spans="1:9" x14ac:dyDescent="0.25">
      <c r="A722" s="2">
        <v>66793</v>
      </c>
      <c r="B722" s="2">
        <v>362.23123559999999</v>
      </c>
      <c r="C722" s="2">
        <v>236.40444859999999</v>
      </c>
      <c r="D722" s="2">
        <v>0.75767325399999996</v>
      </c>
      <c r="E722" s="2">
        <v>69506</v>
      </c>
      <c r="F722" s="2">
        <v>0.68410918200000004</v>
      </c>
      <c r="G722" s="2">
        <v>1024.1690000000001</v>
      </c>
      <c r="H722" s="2" t="s">
        <v>9</v>
      </c>
      <c r="I722">
        <f t="shared" si="11"/>
        <v>0</v>
      </c>
    </row>
    <row r="723" spans="1:9" x14ac:dyDescent="0.25">
      <c r="A723" s="2">
        <v>91665</v>
      </c>
      <c r="B723" s="2">
        <v>485.45214329999999</v>
      </c>
      <c r="C723" s="2">
        <v>243.0800284</v>
      </c>
      <c r="D723" s="2">
        <v>0.86560403200000002</v>
      </c>
      <c r="E723" s="2">
        <v>95741</v>
      </c>
      <c r="F723" s="2">
        <v>0.70003207499999998</v>
      </c>
      <c r="G723" s="2">
        <v>1244.5630000000001</v>
      </c>
      <c r="H723" s="2" t="s">
        <v>9</v>
      </c>
      <c r="I723">
        <f t="shared" si="11"/>
        <v>0</v>
      </c>
    </row>
    <row r="724" spans="1:9" x14ac:dyDescent="0.25">
      <c r="A724" s="2">
        <v>126149</v>
      </c>
      <c r="B724" s="2">
        <v>478.8771011</v>
      </c>
      <c r="C724" s="2">
        <v>345.91997220000002</v>
      </c>
      <c r="D724" s="2">
        <v>0.69152088199999995</v>
      </c>
      <c r="E724" s="2">
        <v>134778</v>
      </c>
      <c r="F724" s="2">
        <v>0.62490835600000005</v>
      </c>
      <c r="G724" s="2">
        <v>1549.1849999999999</v>
      </c>
      <c r="H724" s="2" t="s">
        <v>9</v>
      </c>
      <c r="I724">
        <f t="shared" si="11"/>
        <v>0</v>
      </c>
    </row>
    <row r="725" spans="1:9" x14ac:dyDescent="0.25">
      <c r="A725" s="2">
        <v>101618</v>
      </c>
      <c r="B725" s="2">
        <v>443.4929899</v>
      </c>
      <c r="C725" s="2">
        <v>293.38416890000002</v>
      </c>
      <c r="D725" s="2">
        <v>0.74991820200000003</v>
      </c>
      <c r="E725" s="2">
        <v>104508</v>
      </c>
      <c r="F725" s="2">
        <v>0.75024179199999996</v>
      </c>
      <c r="G725" s="2">
        <v>1238.627</v>
      </c>
      <c r="H725" s="2" t="s">
        <v>9</v>
      </c>
      <c r="I725">
        <f t="shared" si="11"/>
        <v>0</v>
      </c>
    </row>
    <row r="726" spans="1:9" x14ac:dyDescent="0.25">
      <c r="A726" s="2">
        <v>96442</v>
      </c>
      <c r="B726" s="2">
        <v>450.40813559999998</v>
      </c>
      <c r="C726" s="2">
        <v>276.9226152</v>
      </c>
      <c r="D726" s="2">
        <v>0.78866281599999999</v>
      </c>
      <c r="E726" s="2">
        <v>100712</v>
      </c>
      <c r="F726" s="2">
        <v>0.70305813699999997</v>
      </c>
      <c r="G726" s="2">
        <v>1239.3140000000001</v>
      </c>
      <c r="H726" s="2" t="s">
        <v>9</v>
      </c>
      <c r="I726">
        <f t="shared" si="11"/>
        <v>0</v>
      </c>
    </row>
    <row r="727" spans="1:9" x14ac:dyDescent="0.25">
      <c r="A727" s="2">
        <v>79397</v>
      </c>
      <c r="B727" s="2">
        <v>434.9940818</v>
      </c>
      <c r="C727" s="2">
        <v>235.51949329999999</v>
      </c>
      <c r="D727" s="2">
        <v>0.84074487399999998</v>
      </c>
      <c r="E727" s="2">
        <v>83074</v>
      </c>
      <c r="F727" s="2">
        <v>0.69611685400000001</v>
      </c>
      <c r="G727" s="2">
        <v>1148.633</v>
      </c>
      <c r="H727" s="2" t="s">
        <v>9</v>
      </c>
      <c r="I727">
        <f t="shared" si="11"/>
        <v>0</v>
      </c>
    </row>
    <row r="728" spans="1:9" x14ac:dyDescent="0.25">
      <c r="A728" s="2">
        <v>86658</v>
      </c>
      <c r="B728" s="2">
        <v>439.2290769</v>
      </c>
      <c r="C728" s="2">
        <v>258.30432760000002</v>
      </c>
      <c r="D728" s="2">
        <v>0.80879864000000001</v>
      </c>
      <c r="E728" s="2">
        <v>89048</v>
      </c>
      <c r="F728" s="2">
        <v>0.69975775200000001</v>
      </c>
      <c r="G728" s="2">
        <v>1184.5809999999999</v>
      </c>
      <c r="H728" s="2" t="s">
        <v>9</v>
      </c>
      <c r="I728">
        <f t="shared" si="11"/>
        <v>0</v>
      </c>
    </row>
    <row r="729" spans="1:9" x14ac:dyDescent="0.25">
      <c r="A729" s="2">
        <v>113046</v>
      </c>
      <c r="B729" s="2">
        <v>548.94083539999997</v>
      </c>
      <c r="C729" s="2">
        <v>265.30509590000003</v>
      </c>
      <c r="D729" s="2">
        <v>0.87545280000000003</v>
      </c>
      <c r="E729" s="2">
        <v>116819</v>
      </c>
      <c r="F729" s="2">
        <v>0.67718167399999996</v>
      </c>
      <c r="G729" s="2">
        <v>1385.645</v>
      </c>
      <c r="H729" s="2" t="s">
        <v>9</v>
      </c>
      <c r="I729">
        <f t="shared" si="11"/>
        <v>0</v>
      </c>
    </row>
    <row r="730" spans="1:9" x14ac:dyDescent="0.25">
      <c r="A730" s="2">
        <v>53373</v>
      </c>
      <c r="B730" s="2">
        <v>330.67724120000003</v>
      </c>
      <c r="C730" s="2">
        <v>215.7016476</v>
      </c>
      <c r="D730" s="2">
        <v>0.75795859099999996</v>
      </c>
      <c r="E730" s="2">
        <v>56639</v>
      </c>
      <c r="F730" s="2">
        <v>0.65428133600000005</v>
      </c>
      <c r="G730" s="2">
        <v>936.82299999999998</v>
      </c>
      <c r="H730" s="2" t="s">
        <v>9</v>
      </c>
      <c r="I730">
        <f t="shared" si="11"/>
        <v>0</v>
      </c>
    </row>
    <row r="731" spans="1:9" x14ac:dyDescent="0.25">
      <c r="A731" s="2">
        <v>80274</v>
      </c>
      <c r="B731" s="2">
        <v>404.30249520000001</v>
      </c>
      <c r="C731" s="2">
        <v>256.06247639999998</v>
      </c>
      <c r="D731" s="2">
        <v>0.77387055599999999</v>
      </c>
      <c r="E731" s="2">
        <v>84523</v>
      </c>
      <c r="F731" s="2">
        <v>0.66354213200000001</v>
      </c>
      <c r="G731" s="2">
        <v>1153.6179999999999</v>
      </c>
      <c r="H731" s="2" t="s">
        <v>9</v>
      </c>
      <c r="I731">
        <f t="shared" si="11"/>
        <v>0</v>
      </c>
    </row>
    <row r="732" spans="1:9" x14ac:dyDescent="0.25">
      <c r="A732" s="2">
        <v>89431</v>
      </c>
      <c r="B732" s="2">
        <v>464.83393169999999</v>
      </c>
      <c r="C732" s="2">
        <v>247.35204400000001</v>
      </c>
      <c r="D732" s="2">
        <v>0.84666271100000001</v>
      </c>
      <c r="E732" s="2">
        <v>92412</v>
      </c>
      <c r="F732" s="2">
        <v>0.62479739499999998</v>
      </c>
      <c r="G732" s="2">
        <v>1198.8530000000001</v>
      </c>
      <c r="H732" s="2" t="s">
        <v>9</v>
      </c>
      <c r="I732">
        <f t="shared" si="11"/>
        <v>0</v>
      </c>
    </row>
    <row r="733" spans="1:9" x14ac:dyDescent="0.25">
      <c r="A733" s="2">
        <v>84383</v>
      </c>
      <c r="B733" s="2">
        <v>403.90941479999998</v>
      </c>
      <c r="C733" s="2">
        <v>271.25150910000002</v>
      </c>
      <c r="D733" s="2">
        <v>0.74094545999999994</v>
      </c>
      <c r="E733" s="2">
        <v>87629</v>
      </c>
      <c r="F733" s="2">
        <v>0.67494520999999996</v>
      </c>
      <c r="G733" s="2">
        <v>1140.605</v>
      </c>
      <c r="H733" s="2" t="s">
        <v>9</v>
      </c>
      <c r="I733">
        <f t="shared" si="11"/>
        <v>0</v>
      </c>
    </row>
    <row r="734" spans="1:9" x14ac:dyDescent="0.25">
      <c r="A734" s="2">
        <v>98260</v>
      </c>
      <c r="B734" s="2">
        <v>520.10307809999995</v>
      </c>
      <c r="C734" s="2">
        <v>245.20975870000001</v>
      </c>
      <c r="D734" s="2">
        <v>0.88188542999999997</v>
      </c>
      <c r="E734" s="2">
        <v>103918</v>
      </c>
      <c r="F734" s="2">
        <v>0.57645712900000001</v>
      </c>
      <c r="G734" s="2">
        <v>1345.6869999999999</v>
      </c>
      <c r="H734" s="2" t="s">
        <v>9</v>
      </c>
      <c r="I734">
        <f t="shared" si="11"/>
        <v>0</v>
      </c>
    </row>
    <row r="735" spans="1:9" x14ac:dyDescent="0.25">
      <c r="A735" s="2">
        <v>104656</v>
      </c>
      <c r="B735" s="2">
        <v>489.4542174</v>
      </c>
      <c r="C735" s="2">
        <v>273.45266429999998</v>
      </c>
      <c r="D735" s="2">
        <v>0.82937726899999997</v>
      </c>
      <c r="E735" s="2">
        <v>106961</v>
      </c>
      <c r="F735" s="2">
        <v>0.74160997699999998</v>
      </c>
      <c r="G735" s="2">
        <v>1273.1279999999999</v>
      </c>
      <c r="H735" s="2" t="s">
        <v>9</v>
      </c>
      <c r="I735">
        <f t="shared" si="11"/>
        <v>0</v>
      </c>
    </row>
    <row r="736" spans="1:9" x14ac:dyDescent="0.25">
      <c r="A736" s="2">
        <v>100186</v>
      </c>
      <c r="B736" s="2">
        <v>462.50592920000003</v>
      </c>
      <c r="C736" s="2">
        <v>277.69911080000003</v>
      </c>
      <c r="D736" s="2">
        <v>0.79968271599999996</v>
      </c>
      <c r="E736" s="2">
        <v>101921</v>
      </c>
      <c r="F736" s="2">
        <v>0.68224286300000003</v>
      </c>
      <c r="G736" s="2">
        <v>1217.8309999999999</v>
      </c>
      <c r="H736" s="2" t="s">
        <v>9</v>
      </c>
      <c r="I736">
        <f t="shared" si="11"/>
        <v>0</v>
      </c>
    </row>
    <row r="737" spans="1:9" x14ac:dyDescent="0.25">
      <c r="A737" s="2">
        <v>122617</v>
      </c>
      <c r="B737" s="2">
        <v>503.68757620000002</v>
      </c>
      <c r="C737" s="2">
        <v>322.6225172</v>
      </c>
      <c r="D737" s="2">
        <v>0.76794057599999999</v>
      </c>
      <c r="E737" s="2">
        <v>131499</v>
      </c>
      <c r="F737" s="2">
        <v>0.64325359400000004</v>
      </c>
      <c r="G737" s="2">
        <v>1429.3520000000001</v>
      </c>
      <c r="H737" s="2" t="s">
        <v>9</v>
      </c>
      <c r="I737">
        <f t="shared" si="11"/>
        <v>0</v>
      </c>
    </row>
    <row r="738" spans="1:9" x14ac:dyDescent="0.25">
      <c r="A738" s="2">
        <v>117301</v>
      </c>
      <c r="B738" s="2">
        <v>507.24044070000002</v>
      </c>
      <c r="C738" s="2">
        <v>296.82988169999999</v>
      </c>
      <c r="D738" s="2">
        <v>0.810899272</v>
      </c>
      <c r="E738" s="2">
        <v>122361</v>
      </c>
      <c r="F738" s="2">
        <v>0.61840218499999999</v>
      </c>
      <c r="G738" s="2">
        <v>1407.4010000000001</v>
      </c>
      <c r="H738" s="2" t="s">
        <v>9</v>
      </c>
      <c r="I738">
        <f t="shared" si="11"/>
        <v>0</v>
      </c>
    </row>
    <row r="739" spans="1:9" x14ac:dyDescent="0.25">
      <c r="A739" s="2">
        <v>48007</v>
      </c>
      <c r="B739" s="2">
        <v>302.61104740000002</v>
      </c>
      <c r="C739" s="2">
        <v>209.11608419999999</v>
      </c>
      <c r="D739" s="2">
        <v>0.72281731999999999</v>
      </c>
      <c r="E739" s="2">
        <v>50679</v>
      </c>
      <c r="F739" s="2">
        <v>0.67705130700000005</v>
      </c>
      <c r="G739" s="2">
        <v>889.74300000000005</v>
      </c>
      <c r="H739" s="2" t="s">
        <v>9</v>
      </c>
      <c r="I739">
        <f t="shared" si="11"/>
        <v>0</v>
      </c>
    </row>
    <row r="740" spans="1:9" x14ac:dyDescent="0.25">
      <c r="A740" s="2">
        <v>165681</v>
      </c>
      <c r="B740" s="2">
        <v>615.21087450000005</v>
      </c>
      <c r="C740" s="2">
        <v>346.70224580000001</v>
      </c>
      <c r="D740" s="2">
        <v>0.82608178099999996</v>
      </c>
      <c r="E740" s="2">
        <v>170954</v>
      </c>
      <c r="F740" s="2">
        <v>0.73582366600000004</v>
      </c>
      <c r="G740" s="2">
        <v>1635.7909999999999</v>
      </c>
      <c r="H740" s="2" t="s">
        <v>9</v>
      </c>
      <c r="I740">
        <f t="shared" si="11"/>
        <v>0</v>
      </c>
    </row>
    <row r="741" spans="1:9" x14ac:dyDescent="0.25">
      <c r="A741" s="2">
        <v>83929</v>
      </c>
      <c r="B741" s="2">
        <v>429.09040870000001</v>
      </c>
      <c r="C741" s="2">
        <v>252.0375627</v>
      </c>
      <c r="D741" s="2">
        <v>0.80931391399999997</v>
      </c>
      <c r="E741" s="2">
        <v>87269</v>
      </c>
      <c r="F741" s="2">
        <v>0.70484148599999996</v>
      </c>
      <c r="G741" s="2">
        <v>1176.2270000000001</v>
      </c>
      <c r="H741" s="2" t="s">
        <v>9</v>
      </c>
      <c r="I741">
        <f t="shared" si="11"/>
        <v>0</v>
      </c>
    </row>
    <row r="742" spans="1:9" x14ac:dyDescent="0.25">
      <c r="A742" s="2">
        <v>109701</v>
      </c>
      <c r="B742" s="2">
        <v>546.63528169999995</v>
      </c>
      <c r="C742" s="2">
        <v>256.61473210000003</v>
      </c>
      <c r="D742" s="2">
        <v>0.88296217099999996</v>
      </c>
      <c r="E742" s="2">
        <v>113425</v>
      </c>
      <c r="F742" s="2">
        <v>0.58062518500000004</v>
      </c>
      <c r="G742" s="2">
        <v>1405.8679999999999</v>
      </c>
      <c r="H742" s="2" t="s">
        <v>9</v>
      </c>
      <c r="I742">
        <f t="shared" si="11"/>
        <v>0</v>
      </c>
    </row>
    <row r="743" spans="1:9" x14ac:dyDescent="0.25">
      <c r="A743" s="2">
        <v>117098</v>
      </c>
      <c r="B743" s="2">
        <v>637.77021439999999</v>
      </c>
      <c r="C743" s="2">
        <v>237.47178539999999</v>
      </c>
      <c r="D743" s="2">
        <v>0.92809361499999998</v>
      </c>
      <c r="E743" s="2">
        <v>120417</v>
      </c>
      <c r="F743" s="2">
        <v>0.65286574500000005</v>
      </c>
      <c r="G743" s="2">
        <v>1484.3340000000001</v>
      </c>
      <c r="H743" s="2" t="s">
        <v>9</v>
      </c>
      <c r="I743">
        <f t="shared" si="11"/>
        <v>0</v>
      </c>
    </row>
    <row r="744" spans="1:9" x14ac:dyDescent="0.25">
      <c r="A744" s="2">
        <v>107082</v>
      </c>
      <c r="B744" s="2">
        <v>536.85156919999997</v>
      </c>
      <c r="C744" s="2">
        <v>258.71715999999998</v>
      </c>
      <c r="D744" s="2">
        <v>0.87621762700000005</v>
      </c>
      <c r="E744" s="2">
        <v>112201</v>
      </c>
      <c r="F744" s="2">
        <v>0.72952092899999998</v>
      </c>
      <c r="G744" s="2">
        <v>1354.7149999999999</v>
      </c>
      <c r="H744" s="2" t="s">
        <v>9</v>
      </c>
      <c r="I744">
        <f t="shared" si="11"/>
        <v>0</v>
      </c>
    </row>
    <row r="745" spans="1:9" x14ac:dyDescent="0.25">
      <c r="A745" s="2">
        <v>102944</v>
      </c>
      <c r="B745" s="2">
        <v>477.16750889999997</v>
      </c>
      <c r="C745" s="2">
        <v>277.22248739999998</v>
      </c>
      <c r="D745" s="2">
        <v>0.81392126200000003</v>
      </c>
      <c r="E745" s="2">
        <v>108053</v>
      </c>
      <c r="F745" s="2">
        <v>0.71568409300000002</v>
      </c>
      <c r="G745" s="2">
        <v>1339.098</v>
      </c>
      <c r="H745" s="2" t="s">
        <v>9</v>
      </c>
      <c r="I745">
        <f t="shared" si="11"/>
        <v>0</v>
      </c>
    </row>
    <row r="746" spans="1:9" x14ac:dyDescent="0.25">
      <c r="A746" s="2">
        <v>53077</v>
      </c>
      <c r="B746" s="2">
        <v>327.28782039999999</v>
      </c>
      <c r="C746" s="2">
        <v>212.23108859999999</v>
      </c>
      <c r="D746" s="2">
        <v>0.76125386100000003</v>
      </c>
      <c r="E746" s="2">
        <v>55532</v>
      </c>
      <c r="F746" s="2">
        <v>0.64641334800000005</v>
      </c>
      <c r="G746" s="2">
        <v>934.70799999999997</v>
      </c>
      <c r="H746" s="2" t="s">
        <v>9</v>
      </c>
      <c r="I746">
        <f t="shared" si="11"/>
        <v>0</v>
      </c>
    </row>
    <row r="747" spans="1:9" x14ac:dyDescent="0.25">
      <c r="A747" s="2">
        <v>78161</v>
      </c>
      <c r="B747" s="2">
        <v>453.20339530000001</v>
      </c>
      <c r="C747" s="2">
        <v>222.60502439999999</v>
      </c>
      <c r="D747" s="2">
        <v>0.87105737400000005</v>
      </c>
      <c r="E747" s="2">
        <v>81689</v>
      </c>
      <c r="F747" s="2">
        <v>0.73349286800000002</v>
      </c>
      <c r="G747" s="2">
        <v>1161.2909999999999</v>
      </c>
      <c r="H747" s="2" t="s">
        <v>9</v>
      </c>
      <c r="I747">
        <f t="shared" si="11"/>
        <v>0</v>
      </c>
    </row>
    <row r="748" spans="1:9" x14ac:dyDescent="0.25">
      <c r="A748" s="2">
        <v>122433</v>
      </c>
      <c r="B748" s="2">
        <v>585.29419840000003</v>
      </c>
      <c r="C748" s="2">
        <v>270.70880970000002</v>
      </c>
      <c r="D748" s="2">
        <v>0.88661015200000004</v>
      </c>
      <c r="E748" s="2">
        <v>128445</v>
      </c>
      <c r="F748" s="2">
        <v>0.57949317499999997</v>
      </c>
      <c r="G748" s="2">
        <v>1526.711</v>
      </c>
      <c r="H748" s="2" t="s">
        <v>9</v>
      </c>
      <c r="I748">
        <f t="shared" si="11"/>
        <v>0</v>
      </c>
    </row>
    <row r="749" spans="1:9" x14ac:dyDescent="0.25">
      <c r="A749" s="2">
        <v>142069</v>
      </c>
      <c r="B749" s="2">
        <v>662.71376959999998</v>
      </c>
      <c r="C749" s="2">
        <v>275.43969270000002</v>
      </c>
      <c r="D749" s="2">
        <v>0.90953656299999996</v>
      </c>
      <c r="E749" s="2">
        <v>148697</v>
      </c>
      <c r="F749" s="2">
        <v>0.73227668700000004</v>
      </c>
      <c r="G749" s="2">
        <v>1622.58</v>
      </c>
      <c r="H749" s="2" t="s">
        <v>9</v>
      </c>
      <c r="I749">
        <f t="shared" si="11"/>
        <v>0</v>
      </c>
    </row>
    <row r="750" spans="1:9" x14ac:dyDescent="0.25">
      <c r="A750" s="2">
        <v>82585</v>
      </c>
      <c r="B750" s="2">
        <v>436.18243059999998</v>
      </c>
      <c r="C750" s="2">
        <v>264.87409980000001</v>
      </c>
      <c r="D750" s="2">
        <v>0.79450675299999995</v>
      </c>
      <c r="E750" s="2">
        <v>93928</v>
      </c>
      <c r="F750" s="2">
        <v>0.58844695899999999</v>
      </c>
      <c r="G750" s="2">
        <v>1320.46</v>
      </c>
      <c r="H750" s="2" t="s">
        <v>9</v>
      </c>
      <c r="I750">
        <f t="shared" si="11"/>
        <v>0</v>
      </c>
    </row>
    <row r="751" spans="1:9" x14ac:dyDescent="0.25">
      <c r="A751" s="2">
        <v>96753</v>
      </c>
      <c r="B751" s="2">
        <v>477.49972350000002</v>
      </c>
      <c r="C751" s="2">
        <v>261.94340840000001</v>
      </c>
      <c r="D751" s="2">
        <v>0.83610272799999996</v>
      </c>
      <c r="E751" s="2">
        <v>99964</v>
      </c>
      <c r="F751" s="2">
        <v>0.69410726599999995</v>
      </c>
      <c r="G751" s="2">
        <v>1258.683</v>
      </c>
      <c r="H751" s="2" t="s">
        <v>9</v>
      </c>
      <c r="I751">
        <f t="shared" si="11"/>
        <v>0</v>
      </c>
    </row>
    <row r="752" spans="1:9" x14ac:dyDescent="0.25">
      <c r="A752" s="2">
        <v>106393</v>
      </c>
      <c r="B752" s="2">
        <v>472.30940579999998</v>
      </c>
      <c r="C752" s="2">
        <v>287.59388990000002</v>
      </c>
      <c r="D752" s="2">
        <v>0.79323936500000003</v>
      </c>
      <c r="E752" s="2">
        <v>109501</v>
      </c>
      <c r="F752" s="2">
        <v>0.67838833899999995</v>
      </c>
      <c r="G752" s="2">
        <v>1281.3779999999999</v>
      </c>
      <c r="H752" s="2" t="s">
        <v>9</v>
      </c>
      <c r="I752">
        <f t="shared" si="11"/>
        <v>0</v>
      </c>
    </row>
    <row r="753" spans="1:9" x14ac:dyDescent="0.25">
      <c r="A753" s="2">
        <v>182122</v>
      </c>
      <c r="B753" s="2">
        <v>620.48721950000004</v>
      </c>
      <c r="C753" s="2">
        <v>376.48860550000001</v>
      </c>
      <c r="D753" s="2">
        <v>0.79488289700000003</v>
      </c>
      <c r="E753" s="2">
        <v>187560</v>
      </c>
      <c r="F753" s="2">
        <v>0.721829842</v>
      </c>
      <c r="G753" s="2">
        <v>1695.23</v>
      </c>
      <c r="H753" s="2" t="s">
        <v>9</v>
      </c>
      <c r="I753">
        <f t="shared" si="11"/>
        <v>0</v>
      </c>
    </row>
    <row r="754" spans="1:9" x14ac:dyDescent="0.25">
      <c r="A754" s="2">
        <v>49691</v>
      </c>
      <c r="B754" s="2">
        <v>336.67805779999998</v>
      </c>
      <c r="C754" s="2">
        <v>189.26166739999999</v>
      </c>
      <c r="D754" s="2">
        <v>0.82703913500000004</v>
      </c>
      <c r="E754" s="2">
        <v>52077</v>
      </c>
      <c r="F754" s="2">
        <v>0.72495039699999997</v>
      </c>
      <c r="G754" s="2">
        <v>919.41899999999998</v>
      </c>
      <c r="H754" s="2" t="s">
        <v>9</v>
      </c>
      <c r="I754">
        <f t="shared" si="11"/>
        <v>0</v>
      </c>
    </row>
    <row r="755" spans="1:9" x14ac:dyDescent="0.25">
      <c r="A755" s="2">
        <v>79057</v>
      </c>
      <c r="B755" s="2">
        <v>436.39004660000001</v>
      </c>
      <c r="C755" s="2">
        <v>236.89539329999999</v>
      </c>
      <c r="D755" s="2">
        <v>0.83982810699999999</v>
      </c>
      <c r="E755" s="2">
        <v>82642</v>
      </c>
      <c r="F755" s="2">
        <v>0.65459709200000005</v>
      </c>
      <c r="G755" s="2">
        <v>1148.146</v>
      </c>
      <c r="H755" s="2" t="s">
        <v>9</v>
      </c>
      <c r="I755">
        <f t="shared" si="11"/>
        <v>0</v>
      </c>
    </row>
    <row r="756" spans="1:9" x14ac:dyDescent="0.25">
      <c r="A756" s="2">
        <v>110785</v>
      </c>
      <c r="B756" s="2">
        <v>560.00713559999997</v>
      </c>
      <c r="C756" s="2">
        <v>259.3973494</v>
      </c>
      <c r="D756" s="2">
        <v>0.88625187100000002</v>
      </c>
      <c r="E756" s="2">
        <v>116070</v>
      </c>
      <c r="F756" s="2">
        <v>0.55856668899999995</v>
      </c>
      <c r="G756" s="2">
        <v>1456.7570000000001</v>
      </c>
      <c r="H756" s="2" t="s">
        <v>9</v>
      </c>
      <c r="I756">
        <f t="shared" si="11"/>
        <v>0</v>
      </c>
    </row>
    <row r="757" spans="1:9" x14ac:dyDescent="0.25">
      <c r="A757" s="2">
        <v>171749</v>
      </c>
      <c r="B757" s="2">
        <v>671.25456069999996</v>
      </c>
      <c r="C757" s="2">
        <v>328.90988920000001</v>
      </c>
      <c r="D757" s="2">
        <v>0.87172649099999999</v>
      </c>
      <c r="E757" s="2">
        <v>175679</v>
      </c>
      <c r="F757" s="2">
        <v>0.73815929700000005</v>
      </c>
      <c r="G757" s="2">
        <v>1689.585</v>
      </c>
      <c r="H757" s="2" t="s">
        <v>9</v>
      </c>
      <c r="I757">
        <f t="shared" si="11"/>
        <v>0</v>
      </c>
    </row>
    <row r="758" spans="1:9" x14ac:dyDescent="0.25">
      <c r="A758" s="2">
        <v>149841</v>
      </c>
      <c r="B758" s="2">
        <v>547.45640519999995</v>
      </c>
      <c r="C758" s="2">
        <v>354.58460580000002</v>
      </c>
      <c r="D758" s="2">
        <v>0.76189998699999995</v>
      </c>
      <c r="E758" s="2">
        <v>155682</v>
      </c>
      <c r="F758" s="2">
        <v>0.71184725599999998</v>
      </c>
      <c r="G758" s="2">
        <v>1544.3420000000001</v>
      </c>
      <c r="H758" s="2" t="s">
        <v>9</v>
      </c>
      <c r="I758">
        <f t="shared" si="11"/>
        <v>0</v>
      </c>
    </row>
    <row r="759" spans="1:9" x14ac:dyDescent="0.25">
      <c r="A759" s="2">
        <v>97513</v>
      </c>
      <c r="B759" s="2">
        <v>486.90216709999999</v>
      </c>
      <c r="C759" s="2">
        <v>257.27001630000001</v>
      </c>
      <c r="D759" s="2">
        <v>0.84900716499999995</v>
      </c>
      <c r="E759" s="2">
        <v>100196</v>
      </c>
      <c r="F759" s="2">
        <v>0.688908984</v>
      </c>
      <c r="G759" s="2">
        <v>1272.8820000000001</v>
      </c>
      <c r="H759" s="2" t="s">
        <v>9</v>
      </c>
      <c r="I759">
        <f t="shared" si="11"/>
        <v>0</v>
      </c>
    </row>
    <row r="760" spans="1:9" x14ac:dyDescent="0.25">
      <c r="A760" s="2">
        <v>97254</v>
      </c>
      <c r="B760" s="2">
        <v>422.04407129999998</v>
      </c>
      <c r="C760" s="2">
        <v>305.87512379999998</v>
      </c>
      <c r="D760" s="2">
        <v>0.68901520999999999</v>
      </c>
      <c r="E760" s="2">
        <v>100815</v>
      </c>
      <c r="F760" s="2">
        <v>0.63334961400000001</v>
      </c>
      <c r="G760" s="2">
        <v>1254.4680000000001</v>
      </c>
      <c r="H760" s="2" t="s">
        <v>9</v>
      </c>
      <c r="I760">
        <f t="shared" si="11"/>
        <v>0</v>
      </c>
    </row>
    <row r="761" spans="1:9" x14ac:dyDescent="0.25">
      <c r="A761" s="2">
        <v>132116</v>
      </c>
      <c r="B761" s="2">
        <v>519.67998379999995</v>
      </c>
      <c r="C761" s="2">
        <v>325.33248780000002</v>
      </c>
      <c r="D761" s="2">
        <v>0.779803256</v>
      </c>
      <c r="E761" s="2">
        <v>133811</v>
      </c>
      <c r="F761" s="2">
        <v>0.74507105799999995</v>
      </c>
      <c r="G761" s="2">
        <v>1393.335</v>
      </c>
      <c r="H761" s="2" t="s">
        <v>9</v>
      </c>
      <c r="I761">
        <f t="shared" si="11"/>
        <v>0</v>
      </c>
    </row>
    <row r="762" spans="1:9" x14ac:dyDescent="0.25">
      <c r="A762" s="2">
        <v>132730</v>
      </c>
      <c r="B762" s="2">
        <v>535.980907</v>
      </c>
      <c r="C762" s="2">
        <v>324.95891999999998</v>
      </c>
      <c r="D762" s="2">
        <v>0.79524497599999999</v>
      </c>
      <c r="E762" s="2">
        <v>139810</v>
      </c>
      <c r="F762" s="2">
        <v>0.68855860800000002</v>
      </c>
      <c r="G762" s="2">
        <v>1475.6579999999999</v>
      </c>
      <c r="H762" s="2" t="s">
        <v>9</v>
      </c>
      <c r="I762">
        <f t="shared" si="11"/>
        <v>0</v>
      </c>
    </row>
    <row r="763" spans="1:9" x14ac:dyDescent="0.25">
      <c r="A763" s="2">
        <v>68576</v>
      </c>
      <c r="B763" s="2">
        <v>377.13692800000001</v>
      </c>
      <c r="C763" s="2">
        <v>235.12946909999999</v>
      </c>
      <c r="D763" s="2">
        <v>0.78185592400000004</v>
      </c>
      <c r="E763" s="2">
        <v>71551</v>
      </c>
      <c r="F763" s="2">
        <v>0.71907473200000005</v>
      </c>
      <c r="G763" s="2">
        <v>1087.1079999999999</v>
      </c>
      <c r="H763" s="2" t="s">
        <v>9</v>
      </c>
      <c r="I763">
        <f t="shared" si="11"/>
        <v>0</v>
      </c>
    </row>
    <row r="764" spans="1:9" x14ac:dyDescent="0.25">
      <c r="A764" s="2">
        <v>109011</v>
      </c>
      <c r="B764" s="2">
        <v>504.39549570000003</v>
      </c>
      <c r="C764" s="2">
        <v>277.03395239999998</v>
      </c>
      <c r="D764" s="2">
        <v>0.83566495799999996</v>
      </c>
      <c r="E764" s="2">
        <v>111306</v>
      </c>
      <c r="F764" s="2">
        <v>0.62093301400000001</v>
      </c>
      <c r="G764" s="2">
        <v>1297.1469999999999</v>
      </c>
      <c r="H764" s="2" t="s">
        <v>9</v>
      </c>
      <c r="I764">
        <f t="shared" si="11"/>
        <v>0</v>
      </c>
    </row>
    <row r="765" spans="1:9" x14ac:dyDescent="0.25">
      <c r="A765" s="2">
        <v>109438</v>
      </c>
      <c r="B765" s="2">
        <v>502.72933810000001</v>
      </c>
      <c r="C765" s="2">
        <v>280.34374059999999</v>
      </c>
      <c r="D765" s="2">
        <v>0.83008056399999997</v>
      </c>
      <c r="E765" s="2">
        <v>113476</v>
      </c>
      <c r="F765" s="2">
        <v>0.63547310000000001</v>
      </c>
      <c r="G765" s="2">
        <v>1323.557</v>
      </c>
      <c r="H765" s="2" t="s">
        <v>9</v>
      </c>
      <c r="I765">
        <f t="shared" si="11"/>
        <v>0</v>
      </c>
    </row>
    <row r="766" spans="1:9" x14ac:dyDescent="0.25">
      <c r="A766" s="2">
        <v>76551</v>
      </c>
      <c r="B766" s="2">
        <v>394.44261460000001</v>
      </c>
      <c r="C766" s="2">
        <v>255.25444089999999</v>
      </c>
      <c r="D766" s="2">
        <v>0.762382271</v>
      </c>
      <c r="E766" s="2">
        <v>81613</v>
      </c>
      <c r="F766" s="2">
        <v>0.63236545399999999</v>
      </c>
      <c r="G766" s="2">
        <v>1130.405</v>
      </c>
      <c r="H766" s="2" t="s">
        <v>9</v>
      </c>
      <c r="I766">
        <f t="shared" si="11"/>
        <v>0</v>
      </c>
    </row>
    <row r="767" spans="1:9" x14ac:dyDescent="0.25">
      <c r="A767" s="2">
        <v>121080</v>
      </c>
      <c r="B767" s="2">
        <v>573.4036122</v>
      </c>
      <c r="C767" s="2">
        <v>270.63250690000001</v>
      </c>
      <c r="D767" s="2">
        <v>0.88161161799999999</v>
      </c>
      <c r="E767" s="2">
        <v>124432</v>
      </c>
      <c r="F767" s="2">
        <v>0.72379039499999998</v>
      </c>
      <c r="G767" s="2">
        <v>1418.385</v>
      </c>
      <c r="H767" s="2" t="s">
        <v>9</v>
      </c>
      <c r="I767">
        <f t="shared" si="11"/>
        <v>0</v>
      </c>
    </row>
    <row r="768" spans="1:9" x14ac:dyDescent="0.25">
      <c r="A768" s="2">
        <v>86202</v>
      </c>
      <c r="B768" s="2">
        <v>437.77126140000001</v>
      </c>
      <c r="C768" s="2">
        <v>253.90932129999999</v>
      </c>
      <c r="D768" s="2">
        <v>0.81461323799999996</v>
      </c>
      <c r="E768" s="2">
        <v>90825</v>
      </c>
      <c r="F768" s="2">
        <v>0.70514613900000001</v>
      </c>
      <c r="G768" s="2">
        <v>1199.809</v>
      </c>
      <c r="H768" s="2" t="s">
        <v>9</v>
      </c>
      <c r="I768">
        <f t="shared" si="11"/>
        <v>0</v>
      </c>
    </row>
    <row r="769" spans="1:9" x14ac:dyDescent="0.25">
      <c r="A769" s="2">
        <v>134913</v>
      </c>
      <c r="B769" s="2">
        <v>639.60157140000001</v>
      </c>
      <c r="C769" s="2">
        <v>273.09207700000002</v>
      </c>
      <c r="D769" s="2">
        <v>0.90426476099999997</v>
      </c>
      <c r="E769" s="2">
        <v>139500</v>
      </c>
      <c r="F769" s="2">
        <v>0.73672627999999996</v>
      </c>
      <c r="G769" s="2">
        <v>1535.248</v>
      </c>
      <c r="H769" s="2" t="s">
        <v>9</v>
      </c>
      <c r="I769">
        <f t="shared" si="11"/>
        <v>0</v>
      </c>
    </row>
    <row r="770" spans="1:9" x14ac:dyDescent="0.25">
      <c r="A770" s="2">
        <v>175247</v>
      </c>
      <c r="B770" s="2">
        <v>713.0171239</v>
      </c>
      <c r="C770" s="2">
        <v>316.39849779999997</v>
      </c>
      <c r="D770" s="2">
        <v>0.89615260200000002</v>
      </c>
      <c r="E770" s="2">
        <v>179961</v>
      </c>
      <c r="F770" s="2">
        <v>0.59216270599999998</v>
      </c>
      <c r="G770" s="2">
        <v>1739.277</v>
      </c>
      <c r="H770" s="2" t="s">
        <v>9</v>
      </c>
      <c r="I770">
        <f t="shared" si="11"/>
        <v>0</v>
      </c>
    </row>
    <row r="771" spans="1:9" x14ac:dyDescent="0.25">
      <c r="A771" s="2">
        <v>195281</v>
      </c>
      <c r="B771" s="2">
        <v>609.82972589999997</v>
      </c>
      <c r="C771" s="2">
        <v>408.53561880000001</v>
      </c>
      <c r="D771" s="2">
        <v>0.74243552800000001</v>
      </c>
      <c r="E771" s="2">
        <v>197426</v>
      </c>
      <c r="F771" s="2">
        <v>0.76965612400000005</v>
      </c>
      <c r="G771" s="2">
        <v>1639.1030000000001</v>
      </c>
      <c r="H771" s="2" t="s">
        <v>9</v>
      </c>
      <c r="I771">
        <f t="shared" ref="I771:I834" si="12">IF(H771="Kecimen", 1, 0)</f>
        <v>0</v>
      </c>
    </row>
    <row r="772" spans="1:9" x14ac:dyDescent="0.25">
      <c r="A772" s="2">
        <v>131496</v>
      </c>
      <c r="B772" s="2">
        <v>506.11544909999998</v>
      </c>
      <c r="C772" s="2">
        <v>334.33178450000003</v>
      </c>
      <c r="D772" s="2">
        <v>0.750752113</v>
      </c>
      <c r="E772" s="2">
        <v>134210</v>
      </c>
      <c r="F772" s="2">
        <v>0.70552255900000005</v>
      </c>
      <c r="G772" s="2">
        <v>1412.02</v>
      </c>
      <c r="H772" s="2" t="s">
        <v>9</v>
      </c>
      <c r="I772">
        <f t="shared" si="12"/>
        <v>0</v>
      </c>
    </row>
    <row r="773" spans="1:9" x14ac:dyDescent="0.25">
      <c r="A773" s="2">
        <v>175946</v>
      </c>
      <c r="B773" s="2">
        <v>604.53006760000005</v>
      </c>
      <c r="C773" s="2">
        <v>372.84984320000001</v>
      </c>
      <c r="D773" s="2">
        <v>0.78715141499999997</v>
      </c>
      <c r="E773" s="2">
        <v>180289</v>
      </c>
      <c r="F773" s="2">
        <v>0.77583758899999999</v>
      </c>
      <c r="G773" s="2">
        <v>1622.809</v>
      </c>
      <c r="H773" s="2" t="s">
        <v>9</v>
      </c>
      <c r="I773">
        <f t="shared" si="12"/>
        <v>0</v>
      </c>
    </row>
    <row r="774" spans="1:9" x14ac:dyDescent="0.25">
      <c r="A774" s="2">
        <v>66265</v>
      </c>
      <c r="B774" s="2">
        <v>424.55943450000001</v>
      </c>
      <c r="C774" s="2">
        <v>203.38129230000001</v>
      </c>
      <c r="D774" s="2">
        <v>0.87779263500000004</v>
      </c>
      <c r="E774" s="2">
        <v>70487</v>
      </c>
      <c r="F774" s="2">
        <v>0.62801497399999995</v>
      </c>
      <c r="G774" s="2">
        <v>1126.7650000000001</v>
      </c>
      <c r="H774" s="2" t="s">
        <v>9</v>
      </c>
      <c r="I774">
        <f t="shared" si="12"/>
        <v>0</v>
      </c>
    </row>
    <row r="775" spans="1:9" x14ac:dyDescent="0.25">
      <c r="A775" s="2">
        <v>106938</v>
      </c>
      <c r="B775" s="2">
        <v>498.433852</v>
      </c>
      <c r="C775" s="2">
        <v>274.59027509999999</v>
      </c>
      <c r="D775" s="2">
        <v>0.83456720100000004</v>
      </c>
      <c r="E775" s="2">
        <v>110118</v>
      </c>
      <c r="F775" s="2">
        <v>0.77318737900000001</v>
      </c>
      <c r="G775" s="2">
        <v>1285.854</v>
      </c>
      <c r="H775" s="2" t="s">
        <v>9</v>
      </c>
      <c r="I775">
        <f t="shared" si="12"/>
        <v>0</v>
      </c>
    </row>
    <row r="776" spans="1:9" x14ac:dyDescent="0.25">
      <c r="A776" s="2">
        <v>76624</v>
      </c>
      <c r="B776" s="2">
        <v>473.9659934</v>
      </c>
      <c r="C776" s="2">
        <v>207.73698880000001</v>
      </c>
      <c r="D776" s="2">
        <v>0.89883111599999999</v>
      </c>
      <c r="E776" s="2">
        <v>80356</v>
      </c>
      <c r="F776" s="2">
        <v>0.66100759099999995</v>
      </c>
      <c r="G776" s="2">
        <v>1205.819</v>
      </c>
      <c r="H776" s="2" t="s">
        <v>9</v>
      </c>
      <c r="I776">
        <f t="shared" si="12"/>
        <v>0</v>
      </c>
    </row>
    <row r="777" spans="1:9" x14ac:dyDescent="0.25">
      <c r="A777" s="2">
        <v>88747</v>
      </c>
      <c r="B777" s="2">
        <v>425.00728049999998</v>
      </c>
      <c r="C777" s="2">
        <v>268.66846370000002</v>
      </c>
      <c r="D777" s="2">
        <v>0.77484582099999999</v>
      </c>
      <c r="E777" s="2">
        <v>92317</v>
      </c>
      <c r="F777" s="2">
        <v>0.76131284799999999</v>
      </c>
      <c r="G777" s="2">
        <v>1184.1559999999999</v>
      </c>
      <c r="H777" s="2" t="s">
        <v>9</v>
      </c>
      <c r="I777">
        <f t="shared" si="12"/>
        <v>0</v>
      </c>
    </row>
    <row r="778" spans="1:9" x14ac:dyDescent="0.25">
      <c r="A778" s="2">
        <v>165940</v>
      </c>
      <c r="B778" s="2">
        <v>624.84495879999997</v>
      </c>
      <c r="C778" s="2">
        <v>340.69563110000001</v>
      </c>
      <c r="D778" s="2">
        <v>0.83827461299999995</v>
      </c>
      <c r="E778" s="2">
        <v>170781</v>
      </c>
      <c r="F778" s="2">
        <v>0.77946357300000002</v>
      </c>
      <c r="G778" s="2">
        <v>1641.14</v>
      </c>
      <c r="H778" s="2" t="s">
        <v>9</v>
      </c>
      <c r="I778">
        <f t="shared" si="12"/>
        <v>0</v>
      </c>
    </row>
    <row r="779" spans="1:9" x14ac:dyDescent="0.25">
      <c r="A779" s="2">
        <v>181926</v>
      </c>
      <c r="B779" s="2">
        <v>579.91855090000001</v>
      </c>
      <c r="C779" s="2">
        <v>400.80166029999998</v>
      </c>
      <c r="D779" s="2">
        <v>0.72272625499999998</v>
      </c>
      <c r="E779" s="2">
        <v>185474</v>
      </c>
      <c r="F779" s="2">
        <v>0.71680851099999998</v>
      </c>
      <c r="G779" s="2">
        <v>1628.1569999999999</v>
      </c>
      <c r="H779" s="2" t="s">
        <v>9</v>
      </c>
      <c r="I779">
        <f t="shared" si="12"/>
        <v>0</v>
      </c>
    </row>
    <row r="780" spans="1:9" x14ac:dyDescent="0.25">
      <c r="A780" s="2">
        <v>148073</v>
      </c>
      <c r="B780" s="2">
        <v>599.36281389999999</v>
      </c>
      <c r="C780" s="2">
        <v>327.08406760000003</v>
      </c>
      <c r="D780" s="2">
        <v>0.83796781499999995</v>
      </c>
      <c r="E780" s="2">
        <v>152985</v>
      </c>
      <c r="F780" s="2">
        <v>0.690156141</v>
      </c>
      <c r="G780" s="2">
        <v>1557.606</v>
      </c>
      <c r="H780" s="2" t="s">
        <v>9</v>
      </c>
      <c r="I780">
        <f t="shared" si="12"/>
        <v>0</v>
      </c>
    </row>
    <row r="781" spans="1:9" x14ac:dyDescent="0.25">
      <c r="A781" s="2">
        <v>103915</v>
      </c>
      <c r="B781" s="2">
        <v>516.48550090000003</v>
      </c>
      <c r="C781" s="2">
        <v>260.10544549999997</v>
      </c>
      <c r="D781" s="2">
        <v>0.86393316399999998</v>
      </c>
      <c r="E781" s="2">
        <v>106499</v>
      </c>
      <c r="F781" s="2">
        <v>0.69108502599999999</v>
      </c>
      <c r="G781" s="2">
        <v>1285.0630000000001</v>
      </c>
      <c r="H781" s="2" t="s">
        <v>9</v>
      </c>
      <c r="I781">
        <f t="shared" si="12"/>
        <v>0</v>
      </c>
    </row>
    <row r="782" spans="1:9" x14ac:dyDescent="0.25">
      <c r="A782" s="2">
        <v>71141</v>
      </c>
      <c r="B782" s="2">
        <v>417.13699969999999</v>
      </c>
      <c r="C782" s="2">
        <v>219.18525249999999</v>
      </c>
      <c r="D782" s="2">
        <v>0.850823569</v>
      </c>
      <c r="E782" s="2">
        <v>73629</v>
      </c>
      <c r="F782" s="2">
        <v>0.72545480500000004</v>
      </c>
      <c r="G782" s="2">
        <v>1085.2149999999999</v>
      </c>
      <c r="H782" s="2" t="s">
        <v>9</v>
      </c>
      <c r="I782">
        <f t="shared" si="12"/>
        <v>0</v>
      </c>
    </row>
    <row r="783" spans="1:9" x14ac:dyDescent="0.25">
      <c r="A783" s="2">
        <v>169494</v>
      </c>
      <c r="B783" s="2">
        <v>614.9937443</v>
      </c>
      <c r="C783" s="2">
        <v>352.28079000000002</v>
      </c>
      <c r="D783" s="2">
        <v>0.81968110299999997</v>
      </c>
      <c r="E783" s="2">
        <v>172094</v>
      </c>
      <c r="F783" s="2">
        <v>0.74012261599999996</v>
      </c>
      <c r="G783" s="2">
        <v>1607.527</v>
      </c>
      <c r="H783" s="2" t="s">
        <v>9</v>
      </c>
      <c r="I783">
        <f t="shared" si="12"/>
        <v>0</v>
      </c>
    </row>
    <row r="784" spans="1:9" x14ac:dyDescent="0.25">
      <c r="A784" s="2">
        <v>47253</v>
      </c>
      <c r="B784" s="2">
        <v>360.01917609999998</v>
      </c>
      <c r="C784" s="2">
        <v>172.50838920000001</v>
      </c>
      <c r="D784" s="2">
        <v>0.87772514700000004</v>
      </c>
      <c r="E784" s="2">
        <v>51538</v>
      </c>
      <c r="F784" s="2">
        <v>0.71132018699999999</v>
      </c>
      <c r="G784" s="2">
        <v>940.54200000000003</v>
      </c>
      <c r="H784" s="2" t="s">
        <v>9</v>
      </c>
      <c r="I784">
        <f t="shared" si="12"/>
        <v>0</v>
      </c>
    </row>
    <row r="785" spans="1:9" x14ac:dyDescent="0.25">
      <c r="A785" s="2">
        <v>102960</v>
      </c>
      <c r="B785" s="2">
        <v>522.38104840000005</v>
      </c>
      <c r="C785" s="2">
        <v>252.36543</v>
      </c>
      <c r="D785" s="2">
        <v>0.875561861</v>
      </c>
      <c r="E785" s="2">
        <v>105956</v>
      </c>
      <c r="F785" s="2">
        <v>0.74165850300000002</v>
      </c>
      <c r="G785" s="2">
        <v>1311.1610000000001</v>
      </c>
      <c r="H785" s="2" t="s">
        <v>9</v>
      </c>
      <c r="I785">
        <f t="shared" si="12"/>
        <v>0</v>
      </c>
    </row>
    <row r="786" spans="1:9" x14ac:dyDescent="0.25">
      <c r="A786" s="2">
        <v>81570</v>
      </c>
      <c r="B786" s="2">
        <v>450.480907</v>
      </c>
      <c r="C786" s="2">
        <v>233.60805569999999</v>
      </c>
      <c r="D786" s="2">
        <v>0.85503225400000005</v>
      </c>
      <c r="E786" s="2">
        <v>84540</v>
      </c>
      <c r="F786" s="2">
        <v>0.733213483</v>
      </c>
      <c r="G786" s="2">
        <v>1162.2560000000001</v>
      </c>
      <c r="H786" s="2" t="s">
        <v>9</v>
      </c>
      <c r="I786">
        <f t="shared" si="12"/>
        <v>0</v>
      </c>
    </row>
    <row r="787" spans="1:9" x14ac:dyDescent="0.25">
      <c r="A787" s="2">
        <v>62526</v>
      </c>
      <c r="B787" s="2">
        <v>357.20508669999998</v>
      </c>
      <c r="C787" s="2">
        <v>228.86293000000001</v>
      </c>
      <c r="D787" s="2">
        <v>0.76778750900000003</v>
      </c>
      <c r="E787" s="2">
        <v>65994</v>
      </c>
      <c r="F787" s="2">
        <v>0.70730769199999999</v>
      </c>
      <c r="G787" s="2">
        <v>1006.598</v>
      </c>
      <c r="H787" s="2" t="s">
        <v>9</v>
      </c>
      <c r="I787">
        <f t="shared" si="12"/>
        <v>0</v>
      </c>
    </row>
    <row r="788" spans="1:9" x14ac:dyDescent="0.25">
      <c r="A788" s="2">
        <v>141613</v>
      </c>
      <c r="B788" s="2">
        <v>588.37156870000001</v>
      </c>
      <c r="C788" s="2">
        <v>311.29616750000002</v>
      </c>
      <c r="D788" s="2">
        <v>0.84857137999999999</v>
      </c>
      <c r="E788" s="2">
        <v>149492</v>
      </c>
      <c r="F788" s="2">
        <v>0.72179351300000005</v>
      </c>
      <c r="G788" s="2">
        <v>1521.8109999999999</v>
      </c>
      <c r="H788" s="2" t="s">
        <v>9</v>
      </c>
      <c r="I788">
        <f t="shared" si="12"/>
        <v>0</v>
      </c>
    </row>
    <row r="789" spans="1:9" x14ac:dyDescent="0.25">
      <c r="A789" s="2">
        <v>105961</v>
      </c>
      <c r="B789" s="2">
        <v>497.70145989999997</v>
      </c>
      <c r="C789" s="2">
        <v>275.97172640000002</v>
      </c>
      <c r="D789" s="2">
        <v>0.83218872200000005</v>
      </c>
      <c r="E789" s="2">
        <v>109992</v>
      </c>
      <c r="F789" s="2">
        <v>0.69756158599999996</v>
      </c>
      <c r="G789" s="2">
        <v>1347.989</v>
      </c>
      <c r="H789" s="2" t="s">
        <v>9</v>
      </c>
      <c r="I789">
        <f t="shared" si="12"/>
        <v>0</v>
      </c>
    </row>
    <row r="790" spans="1:9" x14ac:dyDescent="0.25">
      <c r="A790" s="2">
        <v>125282</v>
      </c>
      <c r="B790" s="2">
        <v>536.49896479999995</v>
      </c>
      <c r="C790" s="2">
        <v>299.4368265</v>
      </c>
      <c r="D790" s="2">
        <v>0.82975269299999999</v>
      </c>
      <c r="E790" s="2">
        <v>129758</v>
      </c>
      <c r="F790" s="2">
        <v>0.73594858799999996</v>
      </c>
      <c r="G790" s="2">
        <v>1404.3030000000001</v>
      </c>
      <c r="H790" s="2" t="s">
        <v>9</v>
      </c>
      <c r="I790">
        <f t="shared" si="12"/>
        <v>0</v>
      </c>
    </row>
    <row r="791" spans="1:9" x14ac:dyDescent="0.25">
      <c r="A791" s="2">
        <v>87252</v>
      </c>
      <c r="B791" s="2">
        <v>433.48452020000002</v>
      </c>
      <c r="C791" s="2">
        <v>261.06664380000001</v>
      </c>
      <c r="D791" s="2">
        <v>0.79830651600000002</v>
      </c>
      <c r="E791" s="2">
        <v>90160</v>
      </c>
      <c r="F791" s="2">
        <v>0.73579464000000006</v>
      </c>
      <c r="G791" s="2">
        <v>1166.5170000000001</v>
      </c>
      <c r="H791" s="2" t="s">
        <v>9</v>
      </c>
      <c r="I791">
        <f t="shared" si="12"/>
        <v>0</v>
      </c>
    </row>
    <row r="792" spans="1:9" x14ac:dyDescent="0.25">
      <c r="A792" s="2">
        <v>108771</v>
      </c>
      <c r="B792" s="2">
        <v>472.208192</v>
      </c>
      <c r="C792" s="2">
        <v>294.4538963</v>
      </c>
      <c r="D792" s="2">
        <v>0.78176915199999997</v>
      </c>
      <c r="E792" s="2">
        <v>111241</v>
      </c>
      <c r="F792" s="2">
        <v>0.77004927400000001</v>
      </c>
      <c r="G792" s="2">
        <v>1267.646</v>
      </c>
      <c r="H792" s="2" t="s">
        <v>9</v>
      </c>
      <c r="I792">
        <f t="shared" si="12"/>
        <v>0</v>
      </c>
    </row>
    <row r="793" spans="1:9" x14ac:dyDescent="0.25">
      <c r="A793" s="2">
        <v>138202</v>
      </c>
      <c r="B793" s="2">
        <v>556.98190720000002</v>
      </c>
      <c r="C793" s="2">
        <v>318.25280140000001</v>
      </c>
      <c r="D793" s="2">
        <v>0.82068002600000001</v>
      </c>
      <c r="E793" s="2">
        <v>143228</v>
      </c>
      <c r="F793" s="2">
        <v>0.69721521500000005</v>
      </c>
      <c r="G793" s="2">
        <v>1576.336</v>
      </c>
      <c r="H793" s="2" t="s">
        <v>9</v>
      </c>
      <c r="I793">
        <f t="shared" si="12"/>
        <v>0</v>
      </c>
    </row>
    <row r="794" spans="1:9" x14ac:dyDescent="0.25">
      <c r="A794" s="2">
        <v>92024</v>
      </c>
      <c r="B794" s="2">
        <v>453.71517599999999</v>
      </c>
      <c r="C794" s="2">
        <v>260.48605459999999</v>
      </c>
      <c r="D794" s="2">
        <v>0.81877256200000004</v>
      </c>
      <c r="E794" s="2">
        <v>94643</v>
      </c>
      <c r="F794" s="2">
        <v>0.75186077900000003</v>
      </c>
      <c r="G794" s="2">
        <v>1204.623</v>
      </c>
      <c r="H794" s="2" t="s">
        <v>9</v>
      </c>
      <c r="I794">
        <f t="shared" si="12"/>
        <v>0</v>
      </c>
    </row>
    <row r="795" spans="1:9" x14ac:dyDescent="0.25">
      <c r="A795" s="2">
        <v>76708</v>
      </c>
      <c r="B795" s="2">
        <v>458.04464039999999</v>
      </c>
      <c r="C795" s="2">
        <v>216.34093229999999</v>
      </c>
      <c r="D795" s="2">
        <v>0.88143032099999996</v>
      </c>
      <c r="E795" s="2">
        <v>78694</v>
      </c>
      <c r="F795" s="2">
        <v>0.65839255699999999</v>
      </c>
      <c r="G795" s="2">
        <v>1135.68</v>
      </c>
      <c r="H795" s="2" t="s">
        <v>9</v>
      </c>
      <c r="I795">
        <f t="shared" si="12"/>
        <v>0</v>
      </c>
    </row>
    <row r="796" spans="1:9" x14ac:dyDescent="0.25">
      <c r="A796" s="2">
        <v>105053</v>
      </c>
      <c r="B796" s="2">
        <v>490.4095974</v>
      </c>
      <c r="C796" s="2">
        <v>277.08422400000001</v>
      </c>
      <c r="D796" s="2">
        <v>0.82508699200000002</v>
      </c>
      <c r="E796" s="2">
        <v>107939</v>
      </c>
      <c r="F796" s="2">
        <v>0.67040414500000001</v>
      </c>
      <c r="G796" s="2">
        <v>1297.279</v>
      </c>
      <c r="H796" s="2" t="s">
        <v>9</v>
      </c>
      <c r="I796">
        <f t="shared" si="12"/>
        <v>0</v>
      </c>
    </row>
    <row r="797" spans="1:9" x14ac:dyDescent="0.25">
      <c r="A797" s="2">
        <v>72924</v>
      </c>
      <c r="B797" s="2">
        <v>434.22266569999999</v>
      </c>
      <c r="C797" s="2">
        <v>220.4917639</v>
      </c>
      <c r="D797" s="2">
        <v>0.86148382199999995</v>
      </c>
      <c r="E797" s="2">
        <v>77356</v>
      </c>
      <c r="F797" s="2">
        <v>0.62160319100000005</v>
      </c>
      <c r="G797" s="2">
        <v>1183.2360000000001</v>
      </c>
      <c r="H797" s="2" t="s">
        <v>9</v>
      </c>
      <c r="I797">
        <f t="shared" si="12"/>
        <v>0</v>
      </c>
    </row>
    <row r="798" spans="1:9" x14ac:dyDescent="0.25">
      <c r="A798" s="2">
        <v>89169</v>
      </c>
      <c r="B798" s="2">
        <v>408.18992170000001</v>
      </c>
      <c r="C798" s="2">
        <v>281.39668380000001</v>
      </c>
      <c r="D798" s="2">
        <v>0.72440289499999999</v>
      </c>
      <c r="E798" s="2">
        <v>93087</v>
      </c>
      <c r="F798" s="2">
        <v>0.71385455399999997</v>
      </c>
      <c r="G798" s="2">
        <v>1187.085</v>
      </c>
      <c r="H798" s="2" t="s">
        <v>9</v>
      </c>
      <c r="I798">
        <f t="shared" si="12"/>
        <v>0</v>
      </c>
    </row>
    <row r="799" spans="1:9" x14ac:dyDescent="0.25">
      <c r="A799" s="2">
        <v>93042</v>
      </c>
      <c r="B799" s="2">
        <v>470.56580550000001</v>
      </c>
      <c r="C799" s="2">
        <v>254.26081139999999</v>
      </c>
      <c r="D799" s="2">
        <v>0.841453216</v>
      </c>
      <c r="E799" s="2">
        <v>95156</v>
      </c>
      <c r="F799" s="2">
        <v>0.63239672099999999</v>
      </c>
      <c r="G799" s="2">
        <v>1216.104</v>
      </c>
      <c r="H799" s="2" t="s">
        <v>9</v>
      </c>
      <c r="I799">
        <f t="shared" si="12"/>
        <v>0</v>
      </c>
    </row>
    <row r="800" spans="1:9" x14ac:dyDescent="0.25">
      <c r="A800" s="2">
        <v>71054</v>
      </c>
      <c r="B800" s="2">
        <v>364.75113640000001</v>
      </c>
      <c r="C800" s="2">
        <v>249.72336899999999</v>
      </c>
      <c r="D800" s="2">
        <v>0.72888099399999995</v>
      </c>
      <c r="E800" s="2">
        <v>72956</v>
      </c>
      <c r="F800" s="2">
        <v>0.72784823099999996</v>
      </c>
      <c r="G800" s="2">
        <v>1027.2059999999999</v>
      </c>
      <c r="H800" s="2" t="s">
        <v>9</v>
      </c>
      <c r="I800">
        <f t="shared" si="12"/>
        <v>0</v>
      </c>
    </row>
    <row r="801" spans="1:9" x14ac:dyDescent="0.25">
      <c r="A801" s="2">
        <v>90675</v>
      </c>
      <c r="B801" s="2">
        <v>426.23642480000001</v>
      </c>
      <c r="C801" s="2">
        <v>275.28707259999999</v>
      </c>
      <c r="D801" s="2">
        <v>0.76345980599999996</v>
      </c>
      <c r="E801" s="2">
        <v>92030</v>
      </c>
      <c r="F801" s="2">
        <v>0.74010741499999999</v>
      </c>
      <c r="G801" s="2">
        <v>1163.021</v>
      </c>
      <c r="H801" s="2" t="s">
        <v>9</v>
      </c>
      <c r="I801">
        <f t="shared" si="12"/>
        <v>0</v>
      </c>
    </row>
    <row r="802" spans="1:9" x14ac:dyDescent="0.25">
      <c r="A802" s="2">
        <v>137921</v>
      </c>
      <c r="B802" s="2">
        <v>598.761032</v>
      </c>
      <c r="C802" s="2">
        <v>297.20160179999999</v>
      </c>
      <c r="D802" s="2">
        <v>0.86811623400000004</v>
      </c>
      <c r="E802" s="2">
        <v>142159</v>
      </c>
      <c r="F802" s="2">
        <v>0.74875678599999995</v>
      </c>
      <c r="G802" s="2">
        <v>1510.8520000000001</v>
      </c>
      <c r="H802" s="2" t="s">
        <v>9</v>
      </c>
      <c r="I802">
        <f t="shared" si="12"/>
        <v>0</v>
      </c>
    </row>
    <row r="803" spans="1:9" x14ac:dyDescent="0.25">
      <c r="A803" s="2">
        <v>164440</v>
      </c>
      <c r="B803" s="2">
        <v>580.77584760000002</v>
      </c>
      <c r="C803" s="2">
        <v>362.34557419999999</v>
      </c>
      <c r="D803" s="2">
        <v>0.78150483999999998</v>
      </c>
      <c r="E803" s="2">
        <v>167563</v>
      </c>
      <c r="F803" s="2">
        <v>0.77042728599999999</v>
      </c>
      <c r="G803" s="2">
        <v>1554.365</v>
      </c>
      <c r="H803" s="2" t="s">
        <v>9</v>
      </c>
      <c r="I803">
        <f t="shared" si="12"/>
        <v>0</v>
      </c>
    </row>
    <row r="804" spans="1:9" x14ac:dyDescent="0.25">
      <c r="A804" s="2">
        <v>71502</v>
      </c>
      <c r="B804" s="2">
        <v>490.43347890000001</v>
      </c>
      <c r="C804" s="2">
        <v>189.4429399</v>
      </c>
      <c r="D804" s="2">
        <v>0.92238302599999999</v>
      </c>
      <c r="E804" s="2">
        <v>75157</v>
      </c>
      <c r="F804" s="2">
        <v>0.50054603499999994</v>
      </c>
      <c r="G804" s="2">
        <v>1182.8520000000001</v>
      </c>
      <c r="H804" s="2" t="s">
        <v>9</v>
      </c>
      <c r="I804">
        <f t="shared" si="12"/>
        <v>0</v>
      </c>
    </row>
    <row r="805" spans="1:9" x14ac:dyDescent="0.25">
      <c r="A805" s="2">
        <v>144250</v>
      </c>
      <c r="B805" s="2">
        <v>606.35181299999999</v>
      </c>
      <c r="C805" s="2">
        <v>305.3303818</v>
      </c>
      <c r="D805" s="2">
        <v>0.863964234</v>
      </c>
      <c r="E805" s="2">
        <v>148528</v>
      </c>
      <c r="F805" s="2">
        <v>0.800255194</v>
      </c>
      <c r="G805" s="2">
        <v>1547.0809999999999</v>
      </c>
      <c r="H805" s="2" t="s">
        <v>9</v>
      </c>
      <c r="I805">
        <f t="shared" si="12"/>
        <v>0</v>
      </c>
    </row>
    <row r="806" spans="1:9" x14ac:dyDescent="0.25">
      <c r="A806" s="2">
        <v>223075</v>
      </c>
      <c r="B806" s="2">
        <v>694.24755029999994</v>
      </c>
      <c r="C806" s="2">
        <v>411.81036899999998</v>
      </c>
      <c r="D806" s="2">
        <v>0.80507346599999996</v>
      </c>
      <c r="E806" s="2">
        <v>225916</v>
      </c>
      <c r="F806" s="2">
        <v>0.76494047099999996</v>
      </c>
      <c r="G806" s="2">
        <v>1812.569</v>
      </c>
      <c r="H806" s="2" t="s">
        <v>9</v>
      </c>
      <c r="I806">
        <f t="shared" si="12"/>
        <v>0</v>
      </c>
    </row>
    <row r="807" spans="1:9" x14ac:dyDescent="0.25">
      <c r="A807" s="2">
        <v>56244</v>
      </c>
      <c r="B807" s="2">
        <v>398.80245239999999</v>
      </c>
      <c r="C807" s="2">
        <v>182.8440459</v>
      </c>
      <c r="D807" s="2">
        <v>0.88870330600000003</v>
      </c>
      <c r="E807" s="2">
        <v>58530</v>
      </c>
      <c r="F807" s="2">
        <v>0.65636596999999997</v>
      </c>
      <c r="G807" s="2">
        <v>1008.134</v>
      </c>
      <c r="H807" s="2" t="s">
        <v>9</v>
      </c>
      <c r="I807">
        <f t="shared" si="12"/>
        <v>0</v>
      </c>
    </row>
    <row r="808" spans="1:9" x14ac:dyDescent="0.25">
      <c r="A808" s="2">
        <v>142239</v>
      </c>
      <c r="B808" s="2">
        <v>614.83447750000005</v>
      </c>
      <c r="C808" s="2">
        <v>297.7353473</v>
      </c>
      <c r="D808" s="2">
        <v>0.87492809900000001</v>
      </c>
      <c r="E808" s="2">
        <v>148078</v>
      </c>
      <c r="F808" s="2">
        <v>0.64351638200000005</v>
      </c>
      <c r="G808" s="2">
        <v>1553.114</v>
      </c>
      <c r="H808" s="2" t="s">
        <v>9</v>
      </c>
      <c r="I808">
        <f t="shared" si="12"/>
        <v>0</v>
      </c>
    </row>
    <row r="809" spans="1:9" x14ac:dyDescent="0.25">
      <c r="A809" s="2">
        <v>78632</v>
      </c>
      <c r="B809" s="2">
        <v>407.94032850000002</v>
      </c>
      <c r="C809" s="2">
        <v>245.8211977</v>
      </c>
      <c r="D809" s="2">
        <v>0.79805012799999997</v>
      </c>
      <c r="E809" s="2">
        <v>79715</v>
      </c>
      <c r="F809" s="2">
        <v>0.68901097899999997</v>
      </c>
      <c r="G809" s="2">
        <v>1068.7270000000001</v>
      </c>
      <c r="H809" s="2" t="s">
        <v>9</v>
      </c>
      <c r="I809">
        <f t="shared" si="12"/>
        <v>0</v>
      </c>
    </row>
    <row r="810" spans="1:9" x14ac:dyDescent="0.25">
      <c r="A810" s="2">
        <v>93430</v>
      </c>
      <c r="B810" s="2">
        <v>467.63711919999997</v>
      </c>
      <c r="C810" s="2">
        <v>258.94716799999998</v>
      </c>
      <c r="D810" s="2">
        <v>0.832692769</v>
      </c>
      <c r="E810" s="2">
        <v>98337</v>
      </c>
      <c r="F810" s="2">
        <v>0.71298839999999997</v>
      </c>
      <c r="G810" s="2">
        <v>1258.9659999999999</v>
      </c>
      <c r="H810" s="2" t="s">
        <v>9</v>
      </c>
      <c r="I810">
        <f t="shared" si="12"/>
        <v>0</v>
      </c>
    </row>
    <row r="811" spans="1:9" x14ac:dyDescent="0.25">
      <c r="A811" s="2">
        <v>97583</v>
      </c>
      <c r="B811" s="2">
        <v>522.78655560000004</v>
      </c>
      <c r="C811" s="2">
        <v>241.94077300000001</v>
      </c>
      <c r="D811" s="2">
        <v>0.88646756199999999</v>
      </c>
      <c r="E811" s="2">
        <v>101231</v>
      </c>
      <c r="F811" s="2">
        <v>0.72598296299999998</v>
      </c>
      <c r="G811" s="2">
        <v>1298.731</v>
      </c>
      <c r="H811" s="2" t="s">
        <v>9</v>
      </c>
      <c r="I811">
        <f t="shared" si="12"/>
        <v>0</v>
      </c>
    </row>
    <row r="812" spans="1:9" x14ac:dyDescent="0.25">
      <c r="A812" s="2">
        <v>123654</v>
      </c>
      <c r="B812" s="2">
        <v>542.41974140000002</v>
      </c>
      <c r="C812" s="2">
        <v>293.47323560000001</v>
      </c>
      <c r="D812" s="2">
        <v>0.84099394400000005</v>
      </c>
      <c r="E812" s="2">
        <v>126325</v>
      </c>
      <c r="F812" s="2">
        <v>0.65953021000000001</v>
      </c>
      <c r="G812" s="2">
        <v>1400.5239999999999</v>
      </c>
      <c r="H812" s="2" t="s">
        <v>9</v>
      </c>
      <c r="I812">
        <f t="shared" si="12"/>
        <v>0</v>
      </c>
    </row>
    <row r="813" spans="1:9" x14ac:dyDescent="0.25">
      <c r="A813" s="2">
        <v>85894</v>
      </c>
      <c r="B813" s="2">
        <v>477.1719928</v>
      </c>
      <c r="C813" s="2">
        <v>231.03968119999999</v>
      </c>
      <c r="D813" s="2">
        <v>0.874965463</v>
      </c>
      <c r="E813" s="2">
        <v>89369</v>
      </c>
      <c r="F813" s="2">
        <v>0.73039115600000004</v>
      </c>
      <c r="G813" s="2">
        <v>1202.4929999999999</v>
      </c>
      <c r="H813" s="2" t="s">
        <v>9</v>
      </c>
      <c r="I813">
        <f t="shared" si="12"/>
        <v>0</v>
      </c>
    </row>
    <row r="814" spans="1:9" x14ac:dyDescent="0.25">
      <c r="A814" s="2">
        <v>235047</v>
      </c>
      <c r="B814" s="2">
        <v>772.95687699999996</v>
      </c>
      <c r="C814" s="2">
        <v>388.20150699999999</v>
      </c>
      <c r="D814" s="2">
        <v>0.86473454900000002</v>
      </c>
      <c r="E814" s="2">
        <v>239093</v>
      </c>
      <c r="F814" s="2">
        <v>0.71167273200000003</v>
      </c>
      <c r="G814" s="2">
        <v>1942.05</v>
      </c>
      <c r="H814" s="2" t="s">
        <v>9</v>
      </c>
      <c r="I814">
        <f t="shared" si="12"/>
        <v>0</v>
      </c>
    </row>
    <row r="815" spans="1:9" x14ac:dyDescent="0.25">
      <c r="A815" s="2">
        <v>152611</v>
      </c>
      <c r="B815" s="2">
        <v>663.13325039999995</v>
      </c>
      <c r="C815" s="2">
        <v>297.41795009999998</v>
      </c>
      <c r="D815" s="2">
        <v>0.89378079799999999</v>
      </c>
      <c r="E815" s="2">
        <v>158488</v>
      </c>
      <c r="F815" s="2">
        <v>0.61471503999999999</v>
      </c>
      <c r="G815" s="2">
        <v>1755.9680000000001</v>
      </c>
      <c r="H815" s="2" t="s">
        <v>9</v>
      </c>
      <c r="I815">
        <f t="shared" si="12"/>
        <v>0</v>
      </c>
    </row>
    <row r="816" spans="1:9" x14ac:dyDescent="0.25">
      <c r="A816" s="2">
        <v>83932</v>
      </c>
      <c r="B816" s="2">
        <v>499.23775430000001</v>
      </c>
      <c r="C816" s="2">
        <v>224.47238870000001</v>
      </c>
      <c r="D816" s="2">
        <v>0.89321478499999996</v>
      </c>
      <c r="E816" s="2">
        <v>88572</v>
      </c>
      <c r="F816" s="2">
        <v>0.67084418999999995</v>
      </c>
      <c r="G816" s="2">
        <v>1258.0619999999999</v>
      </c>
      <c r="H816" s="2" t="s">
        <v>9</v>
      </c>
      <c r="I816">
        <f t="shared" si="12"/>
        <v>0</v>
      </c>
    </row>
    <row r="817" spans="1:9" x14ac:dyDescent="0.25">
      <c r="A817" s="2">
        <v>117354</v>
      </c>
      <c r="B817" s="2">
        <v>520.3266122</v>
      </c>
      <c r="C817" s="2">
        <v>289.6619857</v>
      </c>
      <c r="D817" s="2">
        <v>0.83071855999999999</v>
      </c>
      <c r="E817" s="2">
        <v>121057</v>
      </c>
      <c r="F817" s="2">
        <v>0.71206494799999998</v>
      </c>
      <c r="G817" s="2">
        <v>1374.171</v>
      </c>
      <c r="H817" s="2" t="s">
        <v>9</v>
      </c>
      <c r="I817">
        <f t="shared" si="12"/>
        <v>0</v>
      </c>
    </row>
    <row r="818" spans="1:9" x14ac:dyDescent="0.25">
      <c r="A818" s="2">
        <v>66315</v>
      </c>
      <c r="B818" s="2">
        <v>363.57889560000001</v>
      </c>
      <c r="C818" s="2">
        <v>234.45445219999999</v>
      </c>
      <c r="D818" s="2">
        <v>0.76430775500000003</v>
      </c>
      <c r="E818" s="2">
        <v>68906</v>
      </c>
      <c r="F818" s="2">
        <v>0.68894406600000002</v>
      </c>
      <c r="G818" s="2">
        <v>1015.021</v>
      </c>
      <c r="H818" s="2" t="s">
        <v>9</v>
      </c>
      <c r="I818">
        <f t="shared" si="12"/>
        <v>0</v>
      </c>
    </row>
    <row r="819" spans="1:9" x14ac:dyDescent="0.25">
      <c r="A819" s="2">
        <v>87663</v>
      </c>
      <c r="B819" s="2">
        <v>405.67805079999999</v>
      </c>
      <c r="C819" s="2">
        <v>277.45493149999999</v>
      </c>
      <c r="D819" s="2">
        <v>0.72954869499999997</v>
      </c>
      <c r="E819" s="2">
        <v>89710</v>
      </c>
      <c r="F819" s="2">
        <v>0.74368828300000001</v>
      </c>
      <c r="G819" s="2">
        <v>1126.518</v>
      </c>
      <c r="H819" s="2" t="s">
        <v>9</v>
      </c>
      <c r="I819">
        <f t="shared" si="12"/>
        <v>0</v>
      </c>
    </row>
    <row r="820" spans="1:9" x14ac:dyDescent="0.25">
      <c r="A820" s="2">
        <v>95364</v>
      </c>
      <c r="B820" s="2">
        <v>481.56437319999998</v>
      </c>
      <c r="C820" s="2">
        <v>253.84678120000001</v>
      </c>
      <c r="D820" s="2">
        <v>0.84978497500000005</v>
      </c>
      <c r="E820" s="2">
        <v>97623</v>
      </c>
      <c r="F820" s="2">
        <v>0.73795152799999997</v>
      </c>
      <c r="G820" s="2">
        <v>1225.3520000000001</v>
      </c>
      <c r="H820" s="2" t="s">
        <v>9</v>
      </c>
      <c r="I820">
        <f t="shared" si="12"/>
        <v>0</v>
      </c>
    </row>
    <row r="821" spans="1:9" x14ac:dyDescent="0.25">
      <c r="A821" s="2">
        <v>78787</v>
      </c>
      <c r="B821" s="2">
        <v>450.25559170000002</v>
      </c>
      <c r="C821" s="2">
        <v>228.912522</v>
      </c>
      <c r="D821" s="2">
        <v>0.86111765500000004</v>
      </c>
      <c r="E821" s="2">
        <v>80567</v>
      </c>
      <c r="F821" s="2">
        <v>0.67737636700000003</v>
      </c>
      <c r="G821" s="2">
        <v>1142.6320000000001</v>
      </c>
      <c r="H821" s="2" t="s">
        <v>9</v>
      </c>
      <c r="I821">
        <f t="shared" si="12"/>
        <v>0</v>
      </c>
    </row>
    <row r="822" spans="1:9" x14ac:dyDescent="0.25">
      <c r="A822" s="2">
        <v>160451</v>
      </c>
      <c r="B822" s="2">
        <v>593.7498799</v>
      </c>
      <c r="C822" s="2">
        <v>346.75705429999999</v>
      </c>
      <c r="D822" s="2">
        <v>0.81174502500000001</v>
      </c>
      <c r="E822" s="2">
        <v>163523</v>
      </c>
      <c r="F822" s="2">
        <v>0.78523118800000002</v>
      </c>
      <c r="G822" s="2">
        <v>1548.6089999999999</v>
      </c>
      <c r="H822" s="2" t="s">
        <v>9</v>
      </c>
      <c r="I822">
        <f t="shared" si="12"/>
        <v>0</v>
      </c>
    </row>
    <row r="823" spans="1:9" x14ac:dyDescent="0.25">
      <c r="A823" s="2">
        <v>121077</v>
      </c>
      <c r="B823" s="2">
        <v>521.19103099999995</v>
      </c>
      <c r="C823" s="2">
        <v>302.10918450000003</v>
      </c>
      <c r="D823" s="2">
        <v>0.81486446099999998</v>
      </c>
      <c r="E823" s="2">
        <v>125856</v>
      </c>
      <c r="F823" s="2">
        <v>0.73451225399999998</v>
      </c>
      <c r="G823" s="2">
        <v>1403.0429999999999</v>
      </c>
      <c r="H823" s="2" t="s">
        <v>9</v>
      </c>
      <c r="I823">
        <f t="shared" si="12"/>
        <v>0</v>
      </c>
    </row>
    <row r="824" spans="1:9" x14ac:dyDescent="0.25">
      <c r="A824" s="2">
        <v>62280</v>
      </c>
      <c r="B824" s="2">
        <v>388.58205500000003</v>
      </c>
      <c r="C824" s="2">
        <v>205.51439160000001</v>
      </c>
      <c r="D824" s="2">
        <v>0.84869482900000004</v>
      </c>
      <c r="E824" s="2">
        <v>63596</v>
      </c>
      <c r="F824" s="2">
        <v>0.79144004499999998</v>
      </c>
      <c r="G824" s="2">
        <v>977.90599999999995</v>
      </c>
      <c r="H824" s="2" t="s">
        <v>9</v>
      </c>
      <c r="I824">
        <f t="shared" si="12"/>
        <v>0</v>
      </c>
    </row>
    <row r="825" spans="1:9" x14ac:dyDescent="0.25">
      <c r="A825" s="2">
        <v>106897</v>
      </c>
      <c r="B825" s="2">
        <v>481.7946852</v>
      </c>
      <c r="C825" s="2">
        <v>288.66002020000002</v>
      </c>
      <c r="D825" s="2">
        <v>0.80064807999999998</v>
      </c>
      <c r="E825" s="2">
        <v>109314</v>
      </c>
      <c r="F825" s="2">
        <v>0.71598314799999996</v>
      </c>
      <c r="G825" s="2">
        <v>1284.69</v>
      </c>
      <c r="H825" s="2" t="s">
        <v>9</v>
      </c>
      <c r="I825">
        <f t="shared" si="12"/>
        <v>0</v>
      </c>
    </row>
    <row r="826" spans="1:9" x14ac:dyDescent="0.25">
      <c r="A826" s="2">
        <v>111568</v>
      </c>
      <c r="B826" s="2">
        <v>491.1120737</v>
      </c>
      <c r="C826" s="2">
        <v>293.9110068</v>
      </c>
      <c r="D826" s="2">
        <v>0.80115257299999998</v>
      </c>
      <c r="E826" s="2">
        <v>114128</v>
      </c>
      <c r="F826" s="2">
        <v>0.73475892899999995</v>
      </c>
      <c r="G826" s="2">
        <v>1303.2239999999999</v>
      </c>
      <c r="H826" s="2" t="s">
        <v>9</v>
      </c>
      <c r="I826">
        <f t="shared" si="12"/>
        <v>0</v>
      </c>
    </row>
    <row r="827" spans="1:9" x14ac:dyDescent="0.25">
      <c r="A827" s="2">
        <v>61556</v>
      </c>
      <c r="B827" s="2">
        <v>340.78362770000001</v>
      </c>
      <c r="C827" s="2">
        <v>231.4351892</v>
      </c>
      <c r="D827" s="2">
        <v>0.73402126000000001</v>
      </c>
      <c r="E827" s="2">
        <v>63181</v>
      </c>
      <c r="F827" s="2">
        <v>0.73480399200000002</v>
      </c>
      <c r="G827" s="2">
        <v>956.30200000000002</v>
      </c>
      <c r="H827" s="2" t="s">
        <v>9</v>
      </c>
      <c r="I827">
        <f t="shared" si="12"/>
        <v>0</v>
      </c>
    </row>
    <row r="828" spans="1:9" x14ac:dyDescent="0.25">
      <c r="A828" s="2">
        <v>47609</v>
      </c>
      <c r="B828" s="2">
        <v>331.89411089999999</v>
      </c>
      <c r="C828" s="2">
        <v>184.21312030000001</v>
      </c>
      <c r="D828" s="2">
        <v>0.83182644699999997</v>
      </c>
      <c r="E828" s="2">
        <v>49720</v>
      </c>
      <c r="F828" s="2">
        <v>0.748192733</v>
      </c>
      <c r="G828" s="2">
        <v>874.09100000000001</v>
      </c>
      <c r="H828" s="2" t="s">
        <v>9</v>
      </c>
      <c r="I828">
        <f t="shared" si="12"/>
        <v>0</v>
      </c>
    </row>
    <row r="829" spans="1:9" x14ac:dyDescent="0.25">
      <c r="A829" s="2">
        <v>61861</v>
      </c>
      <c r="B829" s="2">
        <v>345.9436498</v>
      </c>
      <c r="C829" s="2">
        <v>235.4304678</v>
      </c>
      <c r="D829" s="2">
        <v>0.73270562500000003</v>
      </c>
      <c r="E829" s="2">
        <v>67390</v>
      </c>
      <c r="F829" s="2">
        <v>0.70227958999999995</v>
      </c>
      <c r="G829" s="2">
        <v>1063.6210000000001</v>
      </c>
      <c r="H829" s="2" t="s">
        <v>9</v>
      </c>
      <c r="I829">
        <f t="shared" si="12"/>
        <v>0</v>
      </c>
    </row>
    <row r="830" spans="1:9" x14ac:dyDescent="0.25">
      <c r="A830" s="2">
        <v>84855</v>
      </c>
      <c r="B830" s="2">
        <v>420.35062399999998</v>
      </c>
      <c r="C830" s="2">
        <v>275.88101210000002</v>
      </c>
      <c r="D830" s="2">
        <v>0.75448990500000002</v>
      </c>
      <c r="E830" s="2">
        <v>90768</v>
      </c>
      <c r="F830" s="2">
        <v>0.67380532699999995</v>
      </c>
      <c r="G830" s="2">
        <v>1172.6420000000001</v>
      </c>
      <c r="H830" s="2" t="s">
        <v>9</v>
      </c>
      <c r="I830">
        <f t="shared" si="12"/>
        <v>0</v>
      </c>
    </row>
    <row r="831" spans="1:9" x14ac:dyDescent="0.25">
      <c r="A831" s="2">
        <v>127292</v>
      </c>
      <c r="B831" s="2">
        <v>639.85063479999997</v>
      </c>
      <c r="C831" s="2">
        <v>258.38194470000002</v>
      </c>
      <c r="D831" s="2">
        <v>0.91484021100000001</v>
      </c>
      <c r="E831" s="2">
        <v>129101</v>
      </c>
      <c r="F831" s="2">
        <v>0.53471452100000005</v>
      </c>
      <c r="G831" s="2">
        <v>1496.0619999999999</v>
      </c>
      <c r="H831" s="2" t="s">
        <v>9</v>
      </c>
      <c r="I831">
        <f t="shared" si="12"/>
        <v>0</v>
      </c>
    </row>
    <row r="832" spans="1:9" x14ac:dyDescent="0.25">
      <c r="A832" s="2">
        <v>125968</v>
      </c>
      <c r="B832" s="2">
        <v>522.54377580000005</v>
      </c>
      <c r="C832" s="2">
        <v>308.04759639999997</v>
      </c>
      <c r="D832" s="2">
        <v>0.80775714700000001</v>
      </c>
      <c r="E832" s="2">
        <v>129444</v>
      </c>
      <c r="F832" s="2">
        <v>0.73957868500000001</v>
      </c>
      <c r="G832" s="2">
        <v>1414.078</v>
      </c>
      <c r="H832" s="2" t="s">
        <v>9</v>
      </c>
      <c r="I832">
        <f t="shared" si="12"/>
        <v>0</v>
      </c>
    </row>
    <row r="833" spans="1:9" x14ac:dyDescent="0.25">
      <c r="A833" s="2">
        <v>48488</v>
      </c>
      <c r="B833" s="2">
        <v>275.33771680000001</v>
      </c>
      <c r="C833" s="2">
        <v>226.802199</v>
      </c>
      <c r="D833" s="2">
        <v>0.56699143699999999</v>
      </c>
      <c r="E833" s="2">
        <v>50103</v>
      </c>
      <c r="F833" s="2">
        <v>0.66959427699999996</v>
      </c>
      <c r="G833" s="2">
        <v>859.32600000000002</v>
      </c>
      <c r="H833" s="2" t="s">
        <v>9</v>
      </c>
      <c r="I833">
        <f t="shared" si="12"/>
        <v>0</v>
      </c>
    </row>
    <row r="834" spans="1:9" x14ac:dyDescent="0.25">
      <c r="A834" s="2">
        <v>84774</v>
      </c>
      <c r="B834" s="2">
        <v>416.28144989999998</v>
      </c>
      <c r="C834" s="2">
        <v>264.09899280000002</v>
      </c>
      <c r="D834" s="2">
        <v>0.77298514600000001</v>
      </c>
      <c r="E834" s="2">
        <v>90393</v>
      </c>
      <c r="F834" s="2">
        <v>0.697670974</v>
      </c>
      <c r="G834" s="2">
        <v>1209.5820000000001</v>
      </c>
      <c r="H834" s="2" t="s">
        <v>9</v>
      </c>
      <c r="I834">
        <f t="shared" si="12"/>
        <v>0</v>
      </c>
    </row>
    <row r="835" spans="1:9" x14ac:dyDescent="0.25">
      <c r="A835" s="2">
        <v>78921</v>
      </c>
      <c r="B835" s="2">
        <v>376.98781730000002</v>
      </c>
      <c r="C835" s="2">
        <v>268.83261190000002</v>
      </c>
      <c r="D835" s="2">
        <v>0.70105531600000004</v>
      </c>
      <c r="E835" s="2">
        <v>82584</v>
      </c>
      <c r="F835" s="2">
        <v>0.71992446899999996</v>
      </c>
      <c r="G835" s="2">
        <v>1144.9590000000001</v>
      </c>
      <c r="H835" s="2" t="s">
        <v>9</v>
      </c>
      <c r="I835">
        <f t="shared" ref="I835:I898" si="13">IF(H835="Kecimen", 1, 0)</f>
        <v>0</v>
      </c>
    </row>
    <row r="836" spans="1:9" x14ac:dyDescent="0.25">
      <c r="A836" s="2">
        <v>145235</v>
      </c>
      <c r="B836" s="2">
        <v>609.63018060000002</v>
      </c>
      <c r="C836" s="2">
        <v>306.60803570000002</v>
      </c>
      <c r="D836" s="2">
        <v>0.86432072299999996</v>
      </c>
      <c r="E836" s="2">
        <v>148876</v>
      </c>
      <c r="F836" s="2">
        <v>0.682495301</v>
      </c>
      <c r="G836" s="2">
        <v>1538.316</v>
      </c>
      <c r="H836" s="2" t="s">
        <v>9</v>
      </c>
      <c r="I836">
        <f t="shared" si="13"/>
        <v>0</v>
      </c>
    </row>
    <row r="837" spans="1:9" x14ac:dyDescent="0.25">
      <c r="A837" s="2">
        <v>87039</v>
      </c>
      <c r="B837" s="2">
        <v>497.05805620000001</v>
      </c>
      <c r="C837" s="2">
        <v>236.21277319999999</v>
      </c>
      <c r="D837" s="2">
        <v>0.87986609100000002</v>
      </c>
      <c r="E837" s="2">
        <v>96247</v>
      </c>
      <c r="F837" s="2">
        <v>0.63698103800000005</v>
      </c>
      <c r="G837" s="2">
        <v>1271.3430000000001</v>
      </c>
      <c r="H837" s="2" t="s">
        <v>9</v>
      </c>
      <c r="I837">
        <f t="shared" si="13"/>
        <v>0</v>
      </c>
    </row>
    <row r="838" spans="1:9" x14ac:dyDescent="0.25">
      <c r="A838" s="2">
        <v>181126</v>
      </c>
      <c r="B838" s="2">
        <v>949.6626718</v>
      </c>
      <c r="C838" s="2">
        <v>293.38669800000002</v>
      </c>
      <c r="D838" s="2">
        <v>0.95108224399999997</v>
      </c>
      <c r="E838" s="2">
        <v>225592</v>
      </c>
      <c r="F838" s="2">
        <v>0.41415374799999999</v>
      </c>
      <c r="G838" s="2">
        <v>2352.029</v>
      </c>
      <c r="H838" s="2" t="s">
        <v>9</v>
      </c>
      <c r="I838">
        <f t="shared" si="13"/>
        <v>0</v>
      </c>
    </row>
    <row r="839" spans="1:9" x14ac:dyDescent="0.25">
      <c r="A839" s="2">
        <v>142419</v>
      </c>
      <c r="B839" s="2">
        <v>580.43819670000005</v>
      </c>
      <c r="C839" s="2">
        <v>318.18055800000002</v>
      </c>
      <c r="D839" s="2">
        <v>0.83636495799999999</v>
      </c>
      <c r="E839" s="2">
        <v>145899</v>
      </c>
      <c r="F839" s="2">
        <v>0.75485768799999997</v>
      </c>
      <c r="G839" s="2">
        <v>1512.6579999999999</v>
      </c>
      <c r="H839" s="2" t="s">
        <v>9</v>
      </c>
      <c r="I839">
        <f t="shared" si="13"/>
        <v>0</v>
      </c>
    </row>
    <row r="840" spans="1:9" x14ac:dyDescent="0.25">
      <c r="A840" s="2">
        <v>92619</v>
      </c>
      <c r="B840" s="2">
        <v>398.62072879999999</v>
      </c>
      <c r="C840" s="2">
        <v>296.88293349999998</v>
      </c>
      <c r="D840" s="2">
        <v>0.66731516199999996</v>
      </c>
      <c r="E840" s="2">
        <v>95666</v>
      </c>
      <c r="F840" s="2">
        <v>0.74299672699999997</v>
      </c>
      <c r="G840" s="2">
        <v>1173.3900000000001</v>
      </c>
      <c r="H840" s="2" t="s">
        <v>9</v>
      </c>
      <c r="I840">
        <f t="shared" si="13"/>
        <v>0</v>
      </c>
    </row>
    <row r="841" spans="1:9" x14ac:dyDescent="0.25">
      <c r="A841" s="2">
        <v>68510</v>
      </c>
      <c r="B841" s="2">
        <v>348.4009519</v>
      </c>
      <c r="C841" s="2">
        <v>252.99300439999999</v>
      </c>
      <c r="D841" s="2">
        <v>0.68753129800000001</v>
      </c>
      <c r="E841" s="2">
        <v>70513</v>
      </c>
      <c r="F841" s="2">
        <v>0.67087739899999999</v>
      </c>
      <c r="G841" s="2">
        <v>1028.8389999999999</v>
      </c>
      <c r="H841" s="2" t="s">
        <v>9</v>
      </c>
      <c r="I841">
        <f t="shared" si="13"/>
        <v>0</v>
      </c>
    </row>
    <row r="842" spans="1:9" x14ac:dyDescent="0.25">
      <c r="A842" s="2">
        <v>48551</v>
      </c>
      <c r="B842" s="2">
        <v>302.81283480000002</v>
      </c>
      <c r="C842" s="2">
        <v>205.96338009999999</v>
      </c>
      <c r="D842" s="2">
        <v>0.73305694200000004</v>
      </c>
      <c r="E842" s="2">
        <v>50748</v>
      </c>
      <c r="F842" s="2">
        <v>0.74282435700000005</v>
      </c>
      <c r="G842" s="2">
        <v>862.00099999999998</v>
      </c>
      <c r="H842" s="2" t="s">
        <v>9</v>
      </c>
      <c r="I842">
        <f t="shared" si="13"/>
        <v>0</v>
      </c>
    </row>
    <row r="843" spans="1:9" x14ac:dyDescent="0.25">
      <c r="A843" s="2">
        <v>92472</v>
      </c>
      <c r="B843" s="2">
        <v>424.41999349999998</v>
      </c>
      <c r="C843" s="2">
        <v>282.2115053</v>
      </c>
      <c r="D843" s="2">
        <v>0.74690165500000005</v>
      </c>
      <c r="E843" s="2">
        <v>95982</v>
      </c>
      <c r="F843" s="2">
        <v>0.74616315700000002</v>
      </c>
      <c r="G843" s="2">
        <v>1204.6099999999999</v>
      </c>
      <c r="H843" s="2" t="s">
        <v>9</v>
      </c>
      <c r="I843">
        <f t="shared" si="13"/>
        <v>0</v>
      </c>
    </row>
    <row r="844" spans="1:9" x14ac:dyDescent="0.25">
      <c r="A844" s="2">
        <v>100928</v>
      </c>
      <c r="B844" s="2">
        <v>465.17991970000003</v>
      </c>
      <c r="C844" s="2">
        <v>287.01571389999998</v>
      </c>
      <c r="D844" s="2">
        <v>0.78696365000000001</v>
      </c>
      <c r="E844" s="2">
        <v>105549</v>
      </c>
      <c r="F844" s="2">
        <v>0.68619292399999998</v>
      </c>
      <c r="G844" s="2">
        <v>1310.51</v>
      </c>
      <c r="H844" s="2" t="s">
        <v>9</v>
      </c>
      <c r="I844">
        <f t="shared" si="13"/>
        <v>0</v>
      </c>
    </row>
    <row r="845" spans="1:9" x14ac:dyDescent="0.25">
      <c r="A845" s="2">
        <v>96920</v>
      </c>
      <c r="B845" s="2">
        <v>447.5951038</v>
      </c>
      <c r="C845" s="2">
        <v>277.43590990000001</v>
      </c>
      <c r="D845" s="2">
        <v>0.78473075699999995</v>
      </c>
      <c r="E845" s="2">
        <v>100285</v>
      </c>
      <c r="F845" s="2">
        <v>0.68725890599999995</v>
      </c>
      <c r="G845" s="2">
        <v>1229.9100000000001</v>
      </c>
      <c r="H845" s="2" t="s">
        <v>9</v>
      </c>
      <c r="I845">
        <f t="shared" si="13"/>
        <v>0</v>
      </c>
    </row>
    <row r="846" spans="1:9" x14ac:dyDescent="0.25">
      <c r="A846" s="2">
        <v>96762</v>
      </c>
      <c r="B846" s="2">
        <v>457.47748790000003</v>
      </c>
      <c r="C846" s="2">
        <v>277.38677969999998</v>
      </c>
      <c r="D846" s="2">
        <v>0.79520571100000004</v>
      </c>
      <c r="E846" s="2">
        <v>101717</v>
      </c>
      <c r="F846" s="2">
        <v>0.78868349000000004</v>
      </c>
      <c r="G846" s="2">
        <v>1248.75</v>
      </c>
      <c r="H846" s="2" t="s">
        <v>9</v>
      </c>
      <c r="I846">
        <f t="shared" si="13"/>
        <v>0</v>
      </c>
    </row>
    <row r="847" spans="1:9" x14ac:dyDescent="0.25">
      <c r="A847" s="2">
        <v>151908</v>
      </c>
      <c r="B847" s="2">
        <v>594.18280140000002</v>
      </c>
      <c r="C847" s="2">
        <v>328.56805830000002</v>
      </c>
      <c r="D847" s="2">
        <v>0.83319804200000003</v>
      </c>
      <c r="E847" s="2">
        <v>155600</v>
      </c>
      <c r="F847" s="2">
        <v>0.72120780500000004</v>
      </c>
      <c r="G847" s="2">
        <v>1560.0160000000001</v>
      </c>
      <c r="H847" s="2" t="s">
        <v>9</v>
      </c>
      <c r="I847">
        <f t="shared" si="13"/>
        <v>0</v>
      </c>
    </row>
    <row r="848" spans="1:9" x14ac:dyDescent="0.25">
      <c r="A848" s="2">
        <v>75368</v>
      </c>
      <c r="B848" s="2">
        <v>387.85231570000002</v>
      </c>
      <c r="C848" s="2">
        <v>250.5845218</v>
      </c>
      <c r="D848" s="2">
        <v>0.76326773999999997</v>
      </c>
      <c r="E848" s="2">
        <v>77706</v>
      </c>
      <c r="F848" s="2">
        <v>0.73509675399999996</v>
      </c>
      <c r="G848" s="2">
        <v>1078.4090000000001</v>
      </c>
      <c r="H848" s="2" t="s">
        <v>9</v>
      </c>
      <c r="I848">
        <f t="shared" si="13"/>
        <v>0</v>
      </c>
    </row>
    <row r="849" spans="1:9" x14ac:dyDescent="0.25">
      <c r="A849" s="2">
        <v>168269</v>
      </c>
      <c r="B849" s="2">
        <v>614.38043219999997</v>
      </c>
      <c r="C849" s="2">
        <v>353.4662998</v>
      </c>
      <c r="D849" s="2">
        <v>0.81792733100000004</v>
      </c>
      <c r="E849" s="2">
        <v>173527</v>
      </c>
      <c r="F849" s="2">
        <v>0.75624137700000005</v>
      </c>
      <c r="G849" s="2">
        <v>1641.4559999999999</v>
      </c>
      <c r="H849" s="2" t="s">
        <v>9</v>
      </c>
      <c r="I849">
        <f t="shared" si="13"/>
        <v>0</v>
      </c>
    </row>
    <row r="850" spans="1:9" x14ac:dyDescent="0.25">
      <c r="A850" s="2">
        <v>99333</v>
      </c>
      <c r="B850" s="2">
        <v>422.87693999999999</v>
      </c>
      <c r="C850" s="2">
        <v>302.2095731</v>
      </c>
      <c r="D850" s="2">
        <v>0.69948084899999996</v>
      </c>
      <c r="E850" s="2">
        <v>101942</v>
      </c>
      <c r="F850" s="2">
        <v>0.72076536800000002</v>
      </c>
      <c r="G850" s="2">
        <v>1191.348</v>
      </c>
      <c r="H850" s="2" t="s">
        <v>9</v>
      </c>
      <c r="I850">
        <f t="shared" si="13"/>
        <v>0</v>
      </c>
    </row>
    <row r="851" spans="1:9" x14ac:dyDescent="0.25">
      <c r="A851" s="2">
        <v>102722</v>
      </c>
      <c r="B851" s="2">
        <v>416.89893740000002</v>
      </c>
      <c r="C851" s="2">
        <v>317.54280310000001</v>
      </c>
      <c r="D851" s="2">
        <v>0.64795557400000003</v>
      </c>
      <c r="E851" s="2">
        <v>107169</v>
      </c>
      <c r="F851" s="2">
        <v>0.72441977700000004</v>
      </c>
      <c r="G851" s="2">
        <v>1261.9880000000001</v>
      </c>
      <c r="H851" s="2" t="s">
        <v>9</v>
      </c>
      <c r="I851">
        <f t="shared" si="13"/>
        <v>0</v>
      </c>
    </row>
    <row r="852" spans="1:9" x14ac:dyDescent="0.25">
      <c r="A852" s="2">
        <v>104468</v>
      </c>
      <c r="B852" s="2">
        <v>542.17817249999996</v>
      </c>
      <c r="C852" s="2">
        <v>250.0630792</v>
      </c>
      <c r="D852" s="2">
        <v>0.88728613499999998</v>
      </c>
      <c r="E852" s="2">
        <v>108119</v>
      </c>
      <c r="F852" s="2">
        <v>0.64693278499999995</v>
      </c>
      <c r="G852" s="2">
        <v>1360.4970000000001</v>
      </c>
      <c r="H852" s="2" t="s">
        <v>9</v>
      </c>
      <c r="I852">
        <f t="shared" si="13"/>
        <v>0</v>
      </c>
    </row>
    <row r="853" spans="1:9" x14ac:dyDescent="0.25">
      <c r="A853" s="2">
        <v>73699</v>
      </c>
      <c r="B853" s="2">
        <v>408.58555480000001</v>
      </c>
      <c r="C853" s="2">
        <v>231.1420842</v>
      </c>
      <c r="D853" s="2">
        <v>0.82460233500000002</v>
      </c>
      <c r="E853" s="2">
        <v>76106</v>
      </c>
      <c r="F853" s="2">
        <v>0.70318105500000005</v>
      </c>
      <c r="G853" s="2">
        <v>1079.578</v>
      </c>
      <c r="H853" s="2" t="s">
        <v>9</v>
      </c>
      <c r="I853">
        <f t="shared" si="13"/>
        <v>0</v>
      </c>
    </row>
    <row r="854" spans="1:9" x14ac:dyDescent="0.25">
      <c r="A854" s="2">
        <v>71918</v>
      </c>
      <c r="B854" s="2">
        <v>448.52772709999999</v>
      </c>
      <c r="C854" s="2">
        <v>207.75123629999999</v>
      </c>
      <c r="D854" s="2">
        <v>0.88626170999999998</v>
      </c>
      <c r="E854" s="2">
        <v>75002</v>
      </c>
      <c r="F854" s="2">
        <v>0.69637375899999998</v>
      </c>
      <c r="G854" s="2">
        <v>1091.499</v>
      </c>
      <c r="H854" s="2" t="s">
        <v>9</v>
      </c>
      <c r="I854">
        <f t="shared" si="13"/>
        <v>0</v>
      </c>
    </row>
    <row r="855" spans="1:9" x14ac:dyDescent="0.25">
      <c r="A855" s="2">
        <v>127933</v>
      </c>
      <c r="B855" s="2">
        <v>560.72267569999997</v>
      </c>
      <c r="C855" s="2">
        <v>294.66255890000002</v>
      </c>
      <c r="D855" s="2">
        <v>0.85079052399999999</v>
      </c>
      <c r="E855" s="2">
        <v>130766</v>
      </c>
      <c r="F855" s="2">
        <v>0.66777847400000001</v>
      </c>
      <c r="G855" s="2">
        <v>1426.6</v>
      </c>
      <c r="H855" s="2" t="s">
        <v>9</v>
      </c>
      <c r="I855">
        <f t="shared" si="13"/>
        <v>0</v>
      </c>
    </row>
    <row r="856" spans="1:9" x14ac:dyDescent="0.25">
      <c r="A856" s="2">
        <v>73294</v>
      </c>
      <c r="B856" s="2">
        <v>445.24612009999998</v>
      </c>
      <c r="C856" s="2">
        <v>217.62024120000001</v>
      </c>
      <c r="D856" s="2">
        <v>0.87241608500000001</v>
      </c>
      <c r="E856" s="2">
        <v>76157</v>
      </c>
      <c r="F856" s="2">
        <v>0.65443408700000005</v>
      </c>
      <c r="G856" s="2">
        <v>1147.5999999999999</v>
      </c>
      <c r="H856" s="2" t="s">
        <v>9</v>
      </c>
      <c r="I856">
        <f t="shared" si="13"/>
        <v>0</v>
      </c>
    </row>
    <row r="857" spans="1:9" x14ac:dyDescent="0.25">
      <c r="A857" s="2">
        <v>189069</v>
      </c>
      <c r="B857" s="2">
        <v>679.48930719999998</v>
      </c>
      <c r="C857" s="2">
        <v>357.04725630000002</v>
      </c>
      <c r="D857" s="2">
        <v>0.85081575600000003</v>
      </c>
      <c r="E857" s="2">
        <v>195810</v>
      </c>
      <c r="F857" s="2">
        <v>0.61214320899999997</v>
      </c>
      <c r="G857" s="2">
        <v>1831.9090000000001</v>
      </c>
      <c r="H857" s="2" t="s">
        <v>9</v>
      </c>
      <c r="I857">
        <f t="shared" si="13"/>
        <v>0</v>
      </c>
    </row>
    <row r="858" spans="1:9" x14ac:dyDescent="0.25">
      <c r="A858" s="2">
        <v>159064</v>
      </c>
      <c r="B858" s="2">
        <v>570.21690460000002</v>
      </c>
      <c r="C858" s="2">
        <v>368.2206845</v>
      </c>
      <c r="D858" s="2">
        <v>0.76354428500000004</v>
      </c>
      <c r="E858" s="2">
        <v>165584</v>
      </c>
      <c r="F858" s="2">
        <v>0.78196405400000002</v>
      </c>
      <c r="G858" s="2">
        <v>1563.83</v>
      </c>
      <c r="H858" s="2" t="s">
        <v>9</v>
      </c>
      <c r="I858">
        <f t="shared" si="13"/>
        <v>0</v>
      </c>
    </row>
    <row r="859" spans="1:9" x14ac:dyDescent="0.25">
      <c r="A859" s="2">
        <v>120818</v>
      </c>
      <c r="B859" s="2">
        <v>492.60653719999999</v>
      </c>
      <c r="C859" s="2">
        <v>315.2013498</v>
      </c>
      <c r="D859" s="2">
        <v>0.76848789500000003</v>
      </c>
      <c r="E859" s="2">
        <v>123230</v>
      </c>
      <c r="F859" s="2">
        <v>0.67203248400000004</v>
      </c>
      <c r="G859" s="2">
        <v>1311.5219999999999</v>
      </c>
      <c r="H859" s="2" t="s">
        <v>9</v>
      </c>
      <c r="I859">
        <f t="shared" si="13"/>
        <v>0</v>
      </c>
    </row>
    <row r="860" spans="1:9" x14ac:dyDescent="0.25">
      <c r="A860" s="2">
        <v>59890</v>
      </c>
      <c r="B860" s="2">
        <v>402.4157189</v>
      </c>
      <c r="C860" s="2">
        <v>194.66883580000001</v>
      </c>
      <c r="D860" s="2">
        <v>0.87520590700000001</v>
      </c>
      <c r="E860" s="2">
        <v>61673</v>
      </c>
      <c r="F860" s="2">
        <v>0.71971062600000002</v>
      </c>
      <c r="G860" s="2">
        <v>1034.144</v>
      </c>
      <c r="H860" s="2" t="s">
        <v>9</v>
      </c>
      <c r="I860">
        <f t="shared" si="13"/>
        <v>0</v>
      </c>
    </row>
    <row r="861" spans="1:9" x14ac:dyDescent="0.25">
      <c r="A861" s="2">
        <v>137593</v>
      </c>
      <c r="B861" s="2">
        <v>558.05875079999998</v>
      </c>
      <c r="C861" s="2">
        <v>316.71283820000002</v>
      </c>
      <c r="D861" s="2">
        <v>0.82335549100000005</v>
      </c>
      <c r="E861" s="2">
        <v>142114</v>
      </c>
      <c r="F861" s="2">
        <v>0.67776464199999997</v>
      </c>
      <c r="G861" s="2">
        <v>1478.596</v>
      </c>
      <c r="H861" s="2" t="s">
        <v>9</v>
      </c>
      <c r="I861">
        <f t="shared" si="13"/>
        <v>0</v>
      </c>
    </row>
    <row r="862" spans="1:9" x14ac:dyDescent="0.25">
      <c r="A862" s="2">
        <v>166654</v>
      </c>
      <c r="B862" s="2">
        <v>607.99646519999999</v>
      </c>
      <c r="C862" s="2">
        <v>349.65898870000001</v>
      </c>
      <c r="D862" s="2">
        <v>0.81808286299999999</v>
      </c>
      <c r="E862" s="2">
        <v>169060</v>
      </c>
      <c r="F862" s="2">
        <v>0.75351768799999996</v>
      </c>
      <c r="G862" s="2">
        <v>1574.164</v>
      </c>
      <c r="H862" s="2" t="s">
        <v>9</v>
      </c>
      <c r="I862">
        <f t="shared" si="13"/>
        <v>0</v>
      </c>
    </row>
    <row r="863" spans="1:9" x14ac:dyDescent="0.25">
      <c r="A863" s="2">
        <v>55858</v>
      </c>
      <c r="B863" s="2">
        <v>298.85885910000002</v>
      </c>
      <c r="C863" s="2">
        <v>239.8993992</v>
      </c>
      <c r="D863" s="2">
        <v>0.59635873399999995</v>
      </c>
      <c r="E863" s="2">
        <v>58630</v>
      </c>
      <c r="F863" s="2">
        <v>0.681452744</v>
      </c>
      <c r="G863" s="2">
        <v>915.13</v>
      </c>
      <c r="H863" s="2" t="s">
        <v>9</v>
      </c>
      <c r="I863">
        <f t="shared" si="13"/>
        <v>0</v>
      </c>
    </row>
    <row r="864" spans="1:9" x14ac:dyDescent="0.25">
      <c r="A864" s="2">
        <v>105308</v>
      </c>
      <c r="B864" s="2">
        <v>473.31339320000001</v>
      </c>
      <c r="C864" s="2">
        <v>284.17062199999998</v>
      </c>
      <c r="D864" s="2">
        <v>0.79971053400000003</v>
      </c>
      <c r="E864" s="2">
        <v>108094</v>
      </c>
      <c r="F864" s="2">
        <v>0.78701413200000003</v>
      </c>
      <c r="G864" s="2">
        <v>1259.934</v>
      </c>
      <c r="H864" s="2" t="s">
        <v>9</v>
      </c>
      <c r="I864">
        <f t="shared" si="13"/>
        <v>0</v>
      </c>
    </row>
    <row r="865" spans="1:9" x14ac:dyDescent="0.25">
      <c r="A865" s="2">
        <v>67468</v>
      </c>
      <c r="B865" s="2">
        <v>424.56365399999999</v>
      </c>
      <c r="C865" s="2">
        <v>207.82305170000001</v>
      </c>
      <c r="D865" s="2">
        <v>0.87200443000000005</v>
      </c>
      <c r="E865" s="2">
        <v>70674</v>
      </c>
      <c r="F865" s="2">
        <v>0.61169388099999999</v>
      </c>
      <c r="G865" s="2">
        <v>1105.0419999999999</v>
      </c>
      <c r="H865" s="2" t="s">
        <v>9</v>
      </c>
      <c r="I865">
        <f t="shared" si="13"/>
        <v>0</v>
      </c>
    </row>
    <row r="866" spans="1:9" x14ac:dyDescent="0.25">
      <c r="A866" s="2">
        <v>132680</v>
      </c>
      <c r="B866" s="2">
        <v>549.86527769999998</v>
      </c>
      <c r="C866" s="2">
        <v>308.392291</v>
      </c>
      <c r="D866" s="2">
        <v>0.82791700300000004</v>
      </c>
      <c r="E866" s="2">
        <v>136612</v>
      </c>
      <c r="F866" s="2">
        <v>0.65065369399999995</v>
      </c>
      <c r="G866" s="2">
        <v>1453.895</v>
      </c>
      <c r="H866" s="2" t="s">
        <v>9</v>
      </c>
      <c r="I866">
        <f t="shared" si="13"/>
        <v>0</v>
      </c>
    </row>
    <row r="867" spans="1:9" x14ac:dyDescent="0.25">
      <c r="A867" s="2">
        <v>154197</v>
      </c>
      <c r="B867" s="2">
        <v>582.61217869999996</v>
      </c>
      <c r="C867" s="2">
        <v>343.26021279999998</v>
      </c>
      <c r="D867" s="2">
        <v>0.808005855</v>
      </c>
      <c r="E867" s="2">
        <v>160008</v>
      </c>
      <c r="F867" s="2">
        <v>0.76221947599999995</v>
      </c>
      <c r="G867" s="2">
        <v>1555.816</v>
      </c>
      <c r="H867" s="2" t="s">
        <v>9</v>
      </c>
      <c r="I867">
        <f t="shared" si="13"/>
        <v>0</v>
      </c>
    </row>
    <row r="868" spans="1:9" x14ac:dyDescent="0.25">
      <c r="A868" s="2">
        <v>225043</v>
      </c>
      <c r="B868" s="2">
        <v>740.00374320000003</v>
      </c>
      <c r="C868" s="2">
        <v>390.30085759999997</v>
      </c>
      <c r="D868" s="2">
        <v>0.84959791699999998</v>
      </c>
      <c r="E868" s="2">
        <v>229195</v>
      </c>
      <c r="F868" s="2">
        <v>0.74418735400000002</v>
      </c>
      <c r="G868" s="2">
        <v>1853.893</v>
      </c>
      <c r="H868" s="2" t="s">
        <v>9</v>
      </c>
      <c r="I868">
        <f t="shared" si="13"/>
        <v>0</v>
      </c>
    </row>
    <row r="869" spans="1:9" x14ac:dyDescent="0.25">
      <c r="A869" s="2">
        <v>66613</v>
      </c>
      <c r="B869" s="2">
        <v>433.19416419999999</v>
      </c>
      <c r="C869" s="2">
        <v>199.8147343</v>
      </c>
      <c r="D869" s="2">
        <v>0.88726550500000001</v>
      </c>
      <c r="E869" s="2">
        <v>70454</v>
      </c>
      <c r="F869" s="2">
        <v>0.70895061699999995</v>
      </c>
      <c r="G869" s="2">
        <v>1085.1569999999999</v>
      </c>
      <c r="H869" s="2" t="s">
        <v>9</v>
      </c>
      <c r="I869">
        <f t="shared" si="13"/>
        <v>0</v>
      </c>
    </row>
    <row r="870" spans="1:9" x14ac:dyDescent="0.25">
      <c r="A870" s="2">
        <v>141559</v>
      </c>
      <c r="B870" s="2">
        <v>594.11443120000001</v>
      </c>
      <c r="C870" s="2">
        <v>306.31000189999997</v>
      </c>
      <c r="D870" s="2">
        <v>0.85684500799999996</v>
      </c>
      <c r="E870" s="2">
        <v>146674</v>
      </c>
      <c r="F870" s="2">
        <v>0.76448954499999999</v>
      </c>
      <c r="G870" s="2">
        <v>1530.598</v>
      </c>
      <c r="H870" s="2" t="s">
        <v>9</v>
      </c>
      <c r="I870">
        <f t="shared" si="13"/>
        <v>0</v>
      </c>
    </row>
    <row r="871" spans="1:9" x14ac:dyDescent="0.25">
      <c r="A871" s="2">
        <v>77622</v>
      </c>
      <c r="B871" s="2">
        <v>460.1429023</v>
      </c>
      <c r="C871" s="2">
        <v>226.581322</v>
      </c>
      <c r="D871" s="2">
        <v>0.870360472</v>
      </c>
      <c r="E871" s="2">
        <v>82990</v>
      </c>
      <c r="F871" s="2">
        <v>0.65121312799999997</v>
      </c>
      <c r="G871" s="2">
        <v>1205.1410000000001</v>
      </c>
      <c r="H871" s="2" t="s">
        <v>9</v>
      </c>
      <c r="I871">
        <f t="shared" si="13"/>
        <v>0</v>
      </c>
    </row>
    <row r="872" spans="1:9" x14ac:dyDescent="0.25">
      <c r="A872" s="2">
        <v>179668</v>
      </c>
      <c r="B872" s="2">
        <v>690.43341629999998</v>
      </c>
      <c r="C872" s="2">
        <v>332.55325809999999</v>
      </c>
      <c r="D872" s="2">
        <v>0.87635888900000003</v>
      </c>
      <c r="E872" s="2">
        <v>181954</v>
      </c>
      <c r="F872" s="2">
        <v>0.77940308899999999</v>
      </c>
      <c r="G872" s="2">
        <v>1681.9849999999999</v>
      </c>
      <c r="H872" s="2" t="s">
        <v>9</v>
      </c>
      <c r="I872">
        <f t="shared" si="13"/>
        <v>0</v>
      </c>
    </row>
    <row r="873" spans="1:9" x14ac:dyDescent="0.25">
      <c r="A873" s="2">
        <v>105091</v>
      </c>
      <c r="B873" s="2">
        <v>507.68511619999998</v>
      </c>
      <c r="C873" s="2">
        <v>268.08734329999999</v>
      </c>
      <c r="D873" s="2">
        <v>0.84920811600000001</v>
      </c>
      <c r="E873" s="2">
        <v>108296</v>
      </c>
      <c r="F873" s="2">
        <v>0.70027053699999997</v>
      </c>
      <c r="G873" s="2">
        <v>1295.5909999999999</v>
      </c>
      <c r="H873" s="2" t="s">
        <v>9</v>
      </c>
      <c r="I873">
        <f t="shared" si="13"/>
        <v>0</v>
      </c>
    </row>
    <row r="874" spans="1:9" x14ac:dyDescent="0.25">
      <c r="A874" s="2">
        <v>66938</v>
      </c>
      <c r="B874" s="2">
        <v>356.3232835</v>
      </c>
      <c r="C874" s="2">
        <v>248.67424500000001</v>
      </c>
      <c r="D874" s="2">
        <v>0.71620554000000003</v>
      </c>
      <c r="E874" s="2">
        <v>69880</v>
      </c>
      <c r="F874" s="2">
        <v>0.70866108400000005</v>
      </c>
      <c r="G874" s="2">
        <v>1022.705</v>
      </c>
      <c r="H874" s="2" t="s">
        <v>9</v>
      </c>
      <c r="I874">
        <f t="shared" si="13"/>
        <v>0</v>
      </c>
    </row>
    <row r="875" spans="1:9" x14ac:dyDescent="0.25">
      <c r="A875" s="2">
        <v>97494</v>
      </c>
      <c r="B875" s="2">
        <v>451.78276640000001</v>
      </c>
      <c r="C875" s="2">
        <v>278.28000789999999</v>
      </c>
      <c r="D875" s="2">
        <v>0.78777761099999999</v>
      </c>
      <c r="E875" s="2">
        <v>101878</v>
      </c>
      <c r="F875" s="2">
        <v>0.68969566599999999</v>
      </c>
      <c r="G875" s="2">
        <v>1254.7550000000001</v>
      </c>
      <c r="H875" s="2" t="s">
        <v>9</v>
      </c>
      <c r="I875">
        <f t="shared" si="13"/>
        <v>0</v>
      </c>
    </row>
    <row r="876" spans="1:9" x14ac:dyDescent="0.25">
      <c r="A876" s="2">
        <v>101770</v>
      </c>
      <c r="B876" s="2">
        <v>468.66790040000001</v>
      </c>
      <c r="C876" s="2">
        <v>279.81291010000001</v>
      </c>
      <c r="D876" s="2">
        <v>0.802212378</v>
      </c>
      <c r="E876" s="2">
        <v>103475</v>
      </c>
      <c r="F876" s="2">
        <v>0.78517752699999999</v>
      </c>
      <c r="G876" s="2">
        <v>1233.8240000000001</v>
      </c>
      <c r="H876" s="2" t="s">
        <v>9</v>
      </c>
      <c r="I876">
        <f t="shared" si="13"/>
        <v>0</v>
      </c>
    </row>
    <row r="877" spans="1:9" x14ac:dyDescent="0.25">
      <c r="A877" s="2">
        <v>88338</v>
      </c>
      <c r="B877" s="2">
        <v>504.48219669999997</v>
      </c>
      <c r="C877" s="2">
        <v>227.1275085</v>
      </c>
      <c r="D877" s="2">
        <v>0.89291812800000003</v>
      </c>
      <c r="E877" s="2">
        <v>90790</v>
      </c>
      <c r="F877" s="2">
        <v>0.72715748599999996</v>
      </c>
      <c r="G877" s="2">
        <v>1230.4929999999999</v>
      </c>
      <c r="H877" s="2" t="s">
        <v>9</v>
      </c>
      <c r="I877">
        <f t="shared" si="13"/>
        <v>0</v>
      </c>
    </row>
    <row r="878" spans="1:9" x14ac:dyDescent="0.25">
      <c r="A878" s="2">
        <v>119336</v>
      </c>
      <c r="B878" s="2">
        <v>563.54632649999996</v>
      </c>
      <c r="C878" s="2">
        <v>275.35576850000001</v>
      </c>
      <c r="D878" s="2">
        <v>0.87250091299999999</v>
      </c>
      <c r="E878" s="2">
        <v>125523</v>
      </c>
      <c r="F878" s="2">
        <v>0.66815598700000001</v>
      </c>
      <c r="G878" s="2">
        <v>1469.7639999999999</v>
      </c>
      <c r="H878" s="2" t="s">
        <v>9</v>
      </c>
      <c r="I878">
        <f t="shared" si="13"/>
        <v>0</v>
      </c>
    </row>
    <row r="879" spans="1:9" x14ac:dyDescent="0.25">
      <c r="A879" s="2">
        <v>126019</v>
      </c>
      <c r="B879" s="2">
        <v>520.68003350000004</v>
      </c>
      <c r="C879" s="2">
        <v>316.18987540000001</v>
      </c>
      <c r="D879" s="2">
        <v>0.794500651</v>
      </c>
      <c r="E879" s="2">
        <v>130948</v>
      </c>
      <c r="F879" s="2">
        <v>0.69451088500000002</v>
      </c>
      <c r="G879" s="2">
        <v>1422.242</v>
      </c>
      <c r="H879" s="2" t="s">
        <v>9</v>
      </c>
      <c r="I879">
        <f t="shared" si="13"/>
        <v>0</v>
      </c>
    </row>
    <row r="880" spans="1:9" x14ac:dyDescent="0.25">
      <c r="A880" s="2">
        <v>154498</v>
      </c>
      <c r="B880" s="2">
        <v>621.35153979999995</v>
      </c>
      <c r="C880" s="2">
        <v>318.59773080000002</v>
      </c>
      <c r="D880" s="2">
        <v>0.85853822599999996</v>
      </c>
      <c r="E880" s="2">
        <v>159694</v>
      </c>
      <c r="F880" s="2">
        <v>0.75004854700000001</v>
      </c>
      <c r="G880" s="2">
        <v>1585.7819999999999</v>
      </c>
      <c r="H880" s="2" t="s">
        <v>9</v>
      </c>
      <c r="I880">
        <f t="shared" si="13"/>
        <v>0</v>
      </c>
    </row>
    <row r="881" spans="1:9" x14ac:dyDescent="0.25">
      <c r="A881" s="2">
        <v>82632</v>
      </c>
      <c r="B881" s="2">
        <v>471.36671639999997</v>
      </c>
      <c r="C881" s="2">
        <v>227.39318249999999</v>
      </c>
      <c r="D881" s="2">
        <v>0.87594418100000004</v>
      </c>
      <c r="E881" s="2">
        <v>87501</v>
      </c>
      <c r="F881" s="2">
        <v>0.63307897400000002</v>
      </c>
      <c r="G881" s="2">
        <v>1243.9870000000001</v>
      </c>
      <c r="H881" s="2" t="s">
        <v>9</v>
      </c>
      <c r="I881">
        <f t="shared" si="13"/>
        <v>0</v>
      </c>
    </row>
    <row r="882" spans="1:9" x14ac:dyDescent="0.25">
      <c r="A882" s="2">
        <v>218459</v>
      </c>
      <c r="B882" s="2">
        <v>571.28920310000001</v>
      </c>
      <c r="C882" s="2">
        <v>492.27527850000001</v>
      </c>
      <c r="D882" s="2">
        <v>0.50743183800000002</v>
      </c>
      <c r="E882" s="2">
        <v>228259</v>
      </c>
      <c r="F882" s="2">
        <v>0.731973651</v>
      </c>
      <c r="G882" s="2">
        <v>1947.46</v>
      </c>
      <c r="H882" s="2" t="s">
        <v>9</v>
      </c>
      <c r="I882">
        <f t="shared" si="13"/>
        <v>0</v>
      </c>
    </row>
    <row r="883" spans="1:9" x14ac:dyDescent="0.25">
      <c r="A883" s="2">
        <v>150420</v>
      </c>
      <c r="B883" s="2">
        <v>607.70967350000001</v>
      </c>
      <c r="C883" s="2">
        <v>316.80972439999999</v>
      </c>
      <c r="D883" s="2">
        <v>0.85336276099999997</v>
      </c>
      <c r="E883" s="2">
        <v>153905</v>
      </c>
      <c r="F883" s="2">
        <v>0.64240871200000005</v>
      </c>
      <c r="G883" s="2">
        <v>1557.2660000000001</v>
      </c>
      <c r="H883" s="2" t="s">
        <v>9</v>
      </c>
      <c r="I883">
        <f t="shared" si="13"/>
        <v>0</v>
      </c>
    </row>
    <row r="884" spans="1:9" x14ac:dyDescent="0.25">
      <c r="A884" s="2">
        <v>110296</v>
      </c>
      <c r="B884" s="2">
        <v>487.69115920000002</v>
      </c>
      <c r="C884" s="2">
        <v>289.92482990000002</v>
      </c>
      <c r="D884" s="2">
        <v>0.80410707699999995</v>
      </c>
      <c r="E884" s="2">
        <v>113271</v>
      </c>
      <c r="F884" s="2">
        <v>0.68709974799999995</v>
      </c>
      <c r="G884" s="2">
        <v>1316.1120000000001</v>
      </c>
      <c r="H884" s="2" t="s">
        <v>9</v>
      </c>
      <c r="I884">
        <f t="shared" si="13"/>
        <v>0</v>
      </c>
    </row>
    <row r="885" spans="1:9" x14ac:dyDescent="0.25">
      <c r="A885" s="2">
        <v>171264</v>
      </c>
      <c r="B885" s="2">
        <v>609.64314739999998</v>
      </c>
      <c r="C885" s="2">
        <v>359.22457179999998</v>
      </c>
      <c r="D885" s="2">
        <v>0.80795991899999997</v>
      </c>
      <c r="E885" s="2">
        <v>174156</v>
      </c>
      <c r="F885" s="2">
        <v>0.77173756299999996</v>
      </c>
      <c r="G885" s="2">
        <v>1592.095</v>
      </c>
      <c r="H885" s="2" t="s">
        <v>9</v>
      </c>
      <c r="I885">
        <f t="shared" si="13"/>
        <v>0</v>
      </c>
    </row>
    <row r="886" spans="1:9" x14ac:dyDescent="0.25">
      <c r="A886" s="2">
        <v>110936</v>
      </c>
      <c r="B886" s="2">
        <v>500.93134229999998</v>
      </c>
      <c r="C886" s="2">
        <v>286.25238639999998</v>
      </c>
      <c r="D886" s="2">
        <v>0.82064359799999997</v>
      </c>
      <c r="E886" s="2">
        <v>113888</v>
      </c>
      <c r="F886" s="2">
        <v>0.73239585399999996</v>
      </c>
      <c r="G886" s="2">
        <v>1319.4349999999999</v>
      </c>
      <c r="H886" s="2" t="s">
        <v>9</v>
      </c>
      <c r="I886">
        <f t="shared" si="13"/>
        <v>0</v>
      </c>
    </row>
    <row r="887" spans="1:9" x14ac:dyDescent="0.25">
      <c r="A887" s="2">
        <v>54502</v>
      </c>
      <c r="B887" s="2">
        <v>346.45797800000003</v>
      </c>
      <c r="C887" s="2">
        <v>204.0812123</v>
      </c>
      <c r="D887" s="2">
        <v>0.80809629400000005</v>
      </c>
      <c r="E887" s="2">
        <v>56464</v>
      </c>
      <c r="F887" s="2">
        <v>0.63611111099999995</v>
      </c>
      <c r="G887" s="2">
        <v>927.28300000000002</v>
      </c>
      <c r="H887" s="2" t="s">
        <v>9</v>
      </c>
      <c r="I887">
        <f t="shared" si="13"/>
        <v>0</v>
      </c>
    </row>
    <row r="888" spans="1:9" x14ac:dyDescent="0.25">
      <c r="A888" s="2">
        <v>142415</v>
      </c>
      <c r="B888" s="2">
        <v>532.08412969999995</v>
      </c>
      <c r="C888" s="2">
        <v>342.42073260000001</v>
      </c>
      <c r="D888" s="2">
        <v>0.76540724900000001</v>
      </c>
      <c r="E888" s="2">
        <v>144862</v>
      </c>
      <c r="F888" s="2">
        <v>0.77064393899999994</v>
      </c>
      <c r="G888" s="2">
        <v>1449.8030000000001</v>
      </c>
      <c r="H888" s="2" t="s">
        <v>9</v>
      </c>
      <c r="I888">
        <f t="shared" si="13"/>
        <v>0</v>
      </c>
    </row>
    <row r="889" spans="1:9" x14ac:dyDescent="0.25">
      <c r="A889" s="2">
        <v>94282</v>
      </c>
      <c r="B889" s="2">
        <v>494.16296</v>
      </c>
      <c r="C889" s="2">
        <v>244.80388859999999</v>
      </c>
      <c r="D889" s="2">
        <v>0.86867010200000006</v>
      </c>
      <c r="E889" s="2">
        <v>97707</v>
      </c>
      <c r="F889" s="2">
        <v>0.70238618500000005</v>
      </c>
      <c r="G889" s="2">
        <v>1269.68</v>
      </c>
      <c r="H889" s="2" t="s">
        <v>9</v>
      </c>
      <c r="I889">
        <f t="shared" si="13"/>
        <v>0</v>
      </c>
    </row>
    <row r="890" spans="1:9" x14ac:dyDescent="0.25">
      <c r="A890" s="2">
        <v>68799</v>
      </c>
      <c r="B890" s="2">
        <v>356.56780809999998</v>
      </c>
      <c r="C890" s="2">
        <v>253.25469559999999</v>
      </c>
      <c r="D890" s="2">
        <v>0.70394270800000003</v>
      </c>
      <c r="E890" s="2">
        <v>71879</v>
      </c>
      <c r="F890" s="2">
        <v>0.70092915200000006</v>
      </c>
      <c r="G890" s="2">
        <v>1041.27</v>
      </c>
      <c r="H890" s="2" t="s">
        <v>9</v>
      </c>
      <c r="I890">
        <f t="shared" si="13"/>
        <v>0</v>
      </c>
    </row>
    <row r="891" spans="1:9" x14ac:dyDescent="0.25">
      <c r="A891" s="2">
        <v>79058</v>
      </c>
      <c r="B891" s="2">
        <v>454.4372156</v>
      </c>
      <c r="C891" s="2">
        <v>236.96425249999999</v>
      </c>
      <c r="D891" s="2">
        <v>0.85328457400000002</v>
      </c>
      <c r="E891" s="2">
        <v>82555</v>
      </c>
      <c r="F891" s="2">
        <v>0.57825597200000001</v>
      </c>
      <c r="G891" s="2">
        <v>1175.0340000000001</v>
      </c>
      <c r="H891" s="2" t="s">
        <v>9</v>
      </c>
      <c r="I891">
        <f t="shared" si="13"/>
        <v>0</v>
      </c>
    </row>
    <row r="892" spans="1:9" x14ac:dyDescent="0.25">
      <c r="A892" s="2">
        <v>85646</v>
      </c>
      <c r="B892" s="2">
        <v>469.77475509999999</v>
      </c>
      <c r="C892" s="2">
        <v>238.53938439999999</v>
      </c>
      <c r="D892" s="2">
        <v>0.86149034400000002</v>
      </c>
      <c r="E892" s="2">
        <v>92673</v>
      </c>
      <c r="F892" s="2">
        <v>0.68104359999999997</v>
      </c>
      <c r="G892" s="2">
        <v>1226.8920000000001</v>
      </c>
      <c r="H892" s="2" t="s">
        <v>9</v>
      </c>
      <c r="I892">
        <f t="shared" si="13"/>
        <v>0</v>
      </c>
    </row>
    <row r="893" spans="1:9" x14ac:dyDescent="0.25">
      <c r="A893" s="2">
        <v>107486</v>
      </c>
      <c r="B893" s="2">
        <v>462.8131338</v>
      </c>
      <c r="C893" s="2">
        <v>296.09123779999999</v>
      </c>
      <c r="D893" s="2">
        <v>0.76857131700000003</v>
      </c>
      <c r="E893" s="2">
        <v>108914</v>
      </c>
      <c r="F893" s="2">
        <v>0.75996747600000003</v>
      </c>
      <c r="G893" s="2">
        <v>1235.078</v>
      </c>
      <c r="H893" s="2" t="s">
        <v>9</v>
      </c>
      <c r="I893">
        <f t="shared" si="13"/>
        <v>0</v>
      </c>
    </row>
    <row r="894" spans="1:9" x14ac:dyDescent="0.25">
      <c r="A894" s="2">
        <v>149703</v>
      </c>
      <c r="B894" s="2">
        <v>637.87302980000004</v>
      </c>
      <c r="C894" s="2">
        <v>304.62253240000001</v>
      </c>
      <c r="D894" s="2">
        <v>0.87859923399999995</v>
      </c>
      <c r="E894" s="2">
        <v>154549</v>
      </c>
      <c r="F894" s="2">
        <v>0.59380503600000001</v>
      </c>
      <c r="G894" s="2">
        <v>1596.356</v>
      </c>
      <c r="H894" s="2" t="s">
        <v>9</v>
      </c>
      <c r="I894">
        <f t="shared" si="13"/>
        <v>0</v>
      </c>
    </row>
    <row r="895" spans="1:9" x14ac:dyDescent="0.25">
      <c r="A895" s="2">
        <v>187391</v>
      </c>
      <c r="B895" s="2">
        <v>660.65558810000005</v>
      </c>
      <c r="C895" s="2">
        <v>362.3150066</v>
      </c>
      <c r="D895" s="2">
        <v>0.83620474600000005</v>
      </c>
      <c r="E895" s="2">
        <v>189799</v>
      </c>
      <c r="F895" s="2">
        <v>0.71394663000000003</v>
      </c>
      <c r="G895" s="2">
        <v>1682.4780000000001</v>
      </c>
      <c r="H895" s="2" t="s">
        <v>9</v>
      </c>
      <c r="I895">
        <f t="shared" si="13"/>
        <v>0</v>
      </c>
    </row>
    <row r="896" spans="1:9" x14ac:dyDescent="0.25">
      <c r="A896" s="2">
        <v>115272</v>
      </c>
      <c r="B896" s="2">
        <v>511.47203589999998</v>
      </c>
      <c r="C896" s="2">
        <v>291.59134879999999</v>
      </c>
      <c r="D896" s="2">
        <v>0.82157376199999999</v>
      </c>
      <c r="E896" s="2">
        <v>119773</v>
      </c>
      <c r="F896" s="2">
        <v>0.62476016999999995</v>
      </c>
      <c r="G896" s="2">
        <v>1392.653</v>
      </c>
      <c r="H896" s="2" t="s">
        <v>9</v>
      </c>
      <c r="I896">
        <f t="shared" si="13"/>
        <v>0</v>
      </c>
    </row>
    <row r="897" spans="1:9" x14ac:dyDescent="0.25">
      <c r="A897" s="2">
        <v>83248</v>
      </c>
      <c r="B897" s="2">
        <v>430.07730770000001</v>
      </c>
      <c r="C897" s="2">
        <v>247.8386945</v>
      </c>
      <c r="D897" s="2">
        <v>0.81726258200000002</v>
      </c>
      <c r="E897" s="2">
        <v>85839</v>
      </c>
      <c r="F897" s="2">
        <v>0.66879292999999995</v>
      </c>
      <c r="G897" s="2">
        <v>1129.0719999999999</v>
      </c>
      <c r="H897" s="2" t="s">
        <v>9</v>
      </c>
      <c r="I897">
        <f t="shared" si="13"/>
        <v>0</v>
      </c>
    </row>
    <row r="898" spans="1:9" x14ac:dyDescent="0.25">
      <c r="A898" s="2">
        <v>87350</v>
      </c>
      <c r="B898" s="2">
        <v>440.73569780000003</v>
      </c>
      <c r="C898" s="2">
        <v>259.29314870000002</v>
      </c>
      <c r="D898" s="2">
        <v>0.80862899499999996</v>
      </c>
      <c r="E898" s="2">
        <v>90899</v>
      </c>
      <c r="F898" s="2">
        <v>0.63647624599999997</v>
      </c>
      <c r="G898" s="2">
        <v>1214.252</v>
      </c>
      <c r="H898" s="2" t="s">
        <v>9</v>
      </c>
      <c r="I898">
        <f t="shared" si="13"/>
        <v>0</v>
      </c>
    </row>
    <row r="899" spans="1:9" x14ac:dyDescent="0.25">
      <c r="A899" s="2">
        <v>99657</v>
      </c>
      <c r="B899" s="2">
        <v>431.70698090000002</v>
      </c>
      <c r="C899" s="2">
        <v>298.8373229</v>
      </c>
      <c r="D899" s="2">
        <v>0.72168406600000001</v>
      </c>
      <c r="E899" s="2">
        <v>106264</v>
      </c>
      <c r="F899" s="2">
        <v>0.74109851900000001</v>
      </c>
      <c r="G899" s="2">
        <v>1292.828</v>
      </c>
      <c r="H899" s="2" t="s">
        <v>9</v>
      </c>
      <c r="I899">
        <f t="shared" ref="I899:I901" si="14">IF(H899="Kecimen", 1, 0)</f>
        <v>0</v>
      </c>
    </row>
    <row r="900" spans="1:9" x14ac:dyDescent="0.25">
      <c r="A900" s="2">
        <v>93523</v>
      </c>
      <c r="B900" s="2">
        <v>476.34409390000002</v>
      </c>
      <c r="C900" s="2">
        <v>254.17605359999999</v>
      </c>
      <c r="D900" s="2">
        <v>0.84573851</v>
      </c>
      <c r="E900" s="2">
        <v>97653</v>
      </c>
      <c r="F900" s="2">
        <v>0.65879825299999994</v>
      </c>
      <c r="G900" s="2">
        <v>1258.548</v>
      </c>
      <c r="H900" s="2" t="s">
        <v>9</v>
      </c>
      <c r="I900">
        <f t="shared" si="14"/>
        <v>0</v>
      </c>
    </row>
    <row r="901" spans="1:9" x14ac:dyDescent="0.25">
      <c r="A901" s="2">
        <v>85609</v>
      </c>
      <c r="B901" s="2">
        <v>512.08177430000001</v>
      </c>
      <c r="C901" s="2">
        <v>215.27197580000001</v>
      </c>
      <c r="D901" s="2">
        <v>0.907345395</v>
      </c>
      <c r="E901" s="2">
        <v>89197</v>
      </c>
      <c r="F901" s="2">
        <v>0.63201996299999996</v>
      </c>
      <c r="G901" s="2">
        <v>1272.8620000000001</v>
      </c>
      <c r="H901" s="2" t="s">
        <v>9</v>
      </c>
      <c r="I901">
        <f t="shared" si="14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8597-8C24-4BE4-A38B-FA8191E1051F}">
  <dimension ref="A1:S903"/>
  <sheetViews>
    <sheetView topLeftCell="B882" workbookViewId="0">
      <selection activeCell="L8" sqref="L8"/>
    </sheetView>
  </sheetViews>
  <sheetFormatPr defaultRowHeight="15" x14ac:dyDescent="0.25"/>
  <sheetData>
    <row r="1" spans="1:19" x14ac:dyDescent="0.25">
      <c r="A1" t="s">
        <v>27</v>
      </c>
      <c r="B1">
        <f>AVERAGE(B4:B903)</f>
        <v>87804.127777777772</v>
      </c>
      <c r="C1">
        <f t="shared" ref="C1:H1" si="0">AVERAGE(C4:C903)</f>
        <v>430.92995049844495</v>
      </c>
      <c r="D1">
        <f t="shared" si="0"/>
        <v>254.48813290322252</v>
      </c>
      <c r="E1">
        <f t="shared" si="0"/>
        <v>0.78154215003333283</v>
      </c>
      <c r="F1">
        <f t="shared" si="0"/>
        <v>91186.09</v>
      </c>
      <c r="G1">
        <f t="shared" si="0"/>
        <v>0.6995079264077767</v>
      </c>
      <c r="H1">
        <f t="shared" si="0"/>
        <v>1165.9066355555553</v>
      </c>
      <c r="J1" t="s">
        <v>31</v>
      </c>
      <c r="K1">
        <f>COUNTIF(I4:I903,0)</f>
        <v>450</v>
      </c>
      <c r="L1">
        <v>315</v>
      </c>
    </row>
    <row r="2" spans="1:19" x14ac:dyDescent="0.25">
      <c r="A2" t="s">
        <v>28</v>
      </c>
      <c r="B2">
        <f>STDEV(B4:B903)</f>
        <v>39002.111390071477</v>
      </c>
      <c r="C2">
        <f t="shared" ref="C2:H2" si="1">STDEV(C4:C903)</f>
        <v>116.03512062468826</v>
      </c>
      <c r="D2">
        <f t="shared" si="1"/>
        <v>49.988901705715946</v>
      </c>
      <c r="E2">
        <f t="shared" si="1"/>
        <v>9.0318409931610236E-2</v>
      </c>
      <c r="F2">
        <f t="shared" si="1"/>
        <v>40769.290131987771</v>
      </c>
      <c r="G2">
        <f t="shared" si="1"/>
        <v>5.3468200288159261E-2</v>
      </c>
      <c r="H2">
        <f t="shared" si="1"/>
        <v>273.76431541602062</v>
      </c>
      <c r="J2" t="s">
        <v>32</v>
      </c>
      <c r="K2">
        <f>COUNTIF(I4:I903,1)</f>
        <v>450</v>
      </c>
      <c r="L2">
        <v>315</v>
      </c>
    </row>
    <row r="3" spans="1:1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12</v>
      </c>
      <c r="J3" t="s">
        <v>13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1:19" x14ac:dyDescent="0.25">
      <c r="B4">
        <v>111568</v>
      </c>
      <c r="C4">
        <v>491.1120737</v>
      </c>
      <c r="D4">
        <v>293.9110068</v>
      </c>
      <c r="E4">
        <v>0.80115257299999998</v>
      </c>
      <c r="F4">
        <v>114128</v>
      </c>
      <c r="G4">
        <v>0.73475892899999995</v>
      </c>
      <c r="H4">
        <v>1303.2239999999999</v>
      </c>
      <c r="I4">
        <v>0</v>
      </c>
      <c r="J4">
        <v>6.5815219150611171E-5</v>
      </c>
      <c r="M4">
        <f t="shared" ref="M4:M67" si="2">STANDARDIZE(B4,$B$1,$B$2)</f>
        <v>0.6092970707291413</v>
      </c>
      <c r="N4">
        <f t="shared" ref="N4:N67" si="3">STANDARDIZE(C4,$C$1,$C$2)</f>
        <v>0.51865437703307193</v>
      </c>
      <c r="O4">
        <f t="shared" ref="O4:O67" si="4">STANDARDIZE(D4,$D$1,$D$2)</f>
        <v>0.78863252745298251</v>
      </c>
      <c r="P4">
        <f t="shared" ref="P4:P67" si="5">STANDARDIZE(E4,$E$1,$E$2)</f>
        <v>0.21712542306176899</v>
      </c>
      <c r="Q4">
        <f t="shared" ref="Q4:Q67" si="6">STANDARDIZE(F4,$F$1,$F$2)</f>
        <v>0.56272527497356828</v>
      </c>
      <c r="R4">
        <f t="shared" ref="R4:R67" si="7">STANDARDIZE(G4,$G$1,$G$2)</f>
        <v>0.65928911768570819</v>
      </c>
      <c r="S4">
        <f t="shared" ref="S4:S67" si="8">STANDARDIZE(H4,$H$1,$H$2)</f>
        <v>0.50158971316540257</v>
      </c>
    </row>
    <row r="5" spans="1:19" x14ac:dyDescent="0.25">
      <c r="B5">
        <v>54502</v>
      </c>
      <c r="C5">
        <v>346.45797800000003</v>
      </c>
      <c r="D5">
        <v>204.0812123</v>
      </c>
      <c r="E5">
        <v>0.80809629400000005</v>
      </c>
      <c r="F5">
        <v>56464</v>
      </c>
      <c r="G5">
        <v>0.63611111099999995</v>
      </c>
      <c r="H5">
        <v>927.28300000000002</v>
      </c>
      <c r="I5">
        <v>0</v>
      </c>
      <c r="J5">
        <v>7.1483822219786664E-4</v>
      </c>
      <c r="M5">
        <f t="shared" si="2"/>
        <v>-0.85385448609982906</v>
      </c>
      <c r="N5">
        <f t="shared" si="3"/>
        <v>-0.7279862514356038</v>
      </c>
      <c r="O5">
        <f t="shared" si="4"/>
        <v>-1.0083622340808254</v>
      </c>
      <c r="P5">
        <f t="shared" si="5"/>
        <v>0.2940058841467007</v>
      </c>
      <c r="Q5">
        <f t="shared" si="6"/>
        <v>-0.85167266556738219</v>
      </c>
      <c r="R5">
        <f t="shared" si="7"/>
        <v>-1.1856919639357344</v>
      </c>
      <c r="S5">
        <f t="shared" si="8"/>
        <v>-0.87163893217030697</v>
      </c>
    </row>
    <row r="6" spans="1:19" x14ac:dyDescent="0.25">
      <c r="B6">
        <v>235047</v>
      </c>
      <c r="C6">
        <v>772.95687699999996</v>
      </c>
      <c r="D6">
        <v>388.20150699999999</v>
      </c>
      <c r="E6">
        <v>0.86473454900000002</v>
      </c>
      <c r="F6">
        <v>239093</v>
      </c>
      <c r="G6">
        <v>0.71167273200000003</v>
      </c>
      <c r="H6">
        <v>1942.05</v>
      </c>
      <c r="I6">
        <v>0</v>
      </c>
      <c r="J6">
        <v>1.0118719523146691E-3</v>
      </c>
      <c r="M6">
        <f t="shared" si="2"/>
        <v>3.7752538766325587</v>
      </c>
      <c r="N6">
        <f t="shared" si="3"/>
        <v>2.9476155551889307</v>
      </c>
      <c r="O6">
        <f t="shared" si="4"/>
        <v>2.6748612098730726</v>
      </c>
      <c r="P6">
        <f t="shared" si="5"/>
        <v>0.92110123539222055</v>
      </c>
      <c r="Q6">
        <f t="shared" si="6"/>
        <v>3.627900057154823</v>
      </c>
      <c r="R6">
        <f t="shared" si="7"/>
        <v>0.22751477563603856</v>
      </c>
      <c r="S6">
        <f t="shared" si="8"/>
        <v>2.8350786451659831</v>
      </c>
    </row>
    <row r="7" spans="1:19" x14ac:dyDescent="0.25">
      <c r="B7">
        <v>100443</v>
      </c>
      <c r="C7">
        <v>457.56987229999999</v>
      </c>
      <c r="D7">
        <v>283.61127970000001</v>
      </c>
      <c r="E7">
        <v>0.78474345899999998</v>
      </c>
      <c r="F7">
        <v>104186</v>
      </c>
      <c r="G7">
        <v>0.67378850499999998</v>
      </c>
      <c r="H7">
        <v>1269.066</v>
      </c>
      <c r="I7">
        <v>0</v>
      </c>
      <c r="J7">
        <v>2.0925854180516845E-3</v>
      </c>
      <c r="M7">
        <f t="shared" si="2"/>
        <v>0.32405610290728071</v>
      </c>
      <c r="N7">
        <f t="shared" si="3"/>
        <v>0.22958498821853235</v>
      </c>
      <c r="O7">
        <f t="shared" si="4"/>
        <v>0.58259225154065397</v>
      </c>
      <c r="P7">
        <f t="shared" si="5"/>
        <v>3.544470024540073E-2</v>
      </c>
      <c r="Q7">
        <f t="shared" si="6"/>
        <v>0.31886525269176114</v>
      </c>
      <c r="R7">
        <f t="shared" si="7"/>
        <v>-0.48102276248621717</v>
      </c>
      <c r="S7">
        <f t="shared" si="8"/>
        <v>0.37681815574714539</v>
      </c>
    </row>
    <row r="8" spans="1:19" x14ac:dyDescent="0.25">
      <c r="B8">
        <v>105951</v>
      </c>
      <c r="C8">
        <v>521.11275790000002</v>
      </c>
      <c r="D8">
        <v>267.72705710000002</v>
      </c>
      <c r="E8">
        <v>0.85793375800000005</v>
      </c>
      <c r="F8">
        <v>111368</v>
      </c>
      <c r="G8">
        <v>0.73355996499999998</v>
      </c>
      <c r="H8">
        <v>1377.248</v>
      </c>
      <c r="I8">
        <v>0</v>
      </c>
      <c r="J8">
        <v>4.5277319383939529E-3</v>
      </c>
      <c r="M8">
        <f t="shared" si="2"/>
        <v>0.46527922657135334</v>
      </c>
      <c r="N8">
        <f t="shared" si="3"/>
        <v>0.77720268584240415</v>
      </c>
      <c r="O8">
        <f t="shared" si="4"/>
        <v>0.26483726877447494</v>
      </c>
      <c r="P8">
        <f t="shared" si="5"/>
        <v>0.84580328666671067</v>
      </c>
      <c r="Q8">
        <f t="shared" si="6"/>
        <v>0.49502726033890848</v>
      </c>
      <c r="R8">
        <f t="shared" si="7"/>
        <v>0.6368652471694326</v>
      </c>
      <c r="S8">
        <f t="shared" si="8"/>
        <v>0.77198287922691422</v>
      </c>
    </row>
    <row r="9" spans="1:19" x14ac:dyDescent="0.25">
      <c r="B9">
        <v>194864</v>
      </c>
      <c r="C9">
        <v>657.86784320000004</v>
      </c>
      <c r="D9">
        <v>378.05846059999999</v>
      </c>
      <c r="E9">
        <v>0.81838358300000003</v>
      </c>
      <c r="F9">
        <v>197430</v>
      </c>
      <c r="G9">
        <v>0.78642688800000005</v>
      </c>
      <c r="H9">
        <v>1700.9369999999999</v>
      </c>
      <c r="I9">
        <v>0</v>
      </c>
      <c r="J9">
        <v>6.2417504863347961E-3</v>
      </c>
      <c r="M9">
        <f t="shared" si="2"/>
        <v>2.7449763206787772</v>
      </c>
      <c r="N9">
        <f t="shared" si="3"/>
        <v>1.9557690075195264</v>
      </c>
      <c r="O9">
        <f t="shared" si="4"/>
        <v>2.4719552436705747</v>
      </c>
      <c r="P9">
        <f t="shared" si="5"/>
        <v>0.4079061289338885</v>
      </c>
      <c r="Q9">
        <f t="shared" si="6"/>
        <v>2.6059789036316956</v>
      </c>
      <c r="R9">
        <f t="shared" si="7"/>
        <v>1.6256197351656865</v>
      </c>
      <c r="S9">
        <f t="shared" si="8"/>
        <v>1.9543466197608554</v>
      </c>
    </row>
    <row r="10" spans="1:19" x14ac:dyDescent="0.25">
      <c r="B10">
        <v>102722</v>
      </c>
      <c r="C10">
        <v>416.89893740000002</v>
      </c>
      <c r="D10">
        <v>317.54280310000001</v>
      </c>
      <c r="E10">
        <v>0.64795557400000003</v>
      </c>
      <c r="F10">
        <v>107169</v>
      </c>
      <c r="G10">
        <v>0.72441977700000004</v>
      </c>
      <c r="H10">
        <v>1261.9880000000001</v>
      </c>
      <c r="I10">
        <v>0</v>
      </c>
      <c r="J10">
        <v>7.0144260143855108E-3</v>
      </c>
      <c r="M10">
        <f t="shared" si="2"/>
        <v>0.38248883689973195</v>
      </c>
      <c r="N10">
        <f t="shared" si="3"/>
        <v>-0.12092039912491473</v>
      </c>
      <c r="O10">
        <f t="shared" si="4"/>
        <v>1.2613733857963028</v>
      </c>
      <c r="P10">
        <f t="shared" si="5"/>
        <v>-1.4790625314870527</v>
      </c>
      <c r="Q10">
        <f t="shared" si="6"/>
        <v>0.39203307068277204</v>
      </c>
      <c r="R10">
        <f t="shared" si="7"/>
        <v>0.46591900340696835</v>
      </c>
      <c r="S10">
        <f t="shared" si="8"/>
        <v>0.35096380000598887</v>
      </c>
    </row>
    <row r="11" spans="1:19" x14ac:dyDescent="0.25">
      <c r="B11">
        <v>137921</v>
      </c>
      <c r="C11">
        <v>598.761032</v>
      </c>
      <c r="D11">
        <v>297.20160179999999</v>
      </c>
      <c r="E11">
        <v>0.86811623400000004</v>
      </c>
      <c r="F11">
        <v>142159</v>
      </c>
      <c r="G11">
        <v>0.74875678599999995</v>
      </c>
      <c r="H11">
        <v>1510.8520000000001</v>
      </c>
      <c r="I11">
        <v>0</v>
      </c>
      <c r="J11">
        <v>9.085412477079946E-3</v>
      </c>
      <c r="M11">
        <f t="shared" si="2"/>
        <v>1.2849784392693202</v>
      </c>
      <c r="N11">
        <f t="shared" si="3"/>
        <v>1.4463817557823644</v>
      </c>
      <c r="O11">
        <f t="shared" si="4"/>
        <v>0.85445903869285111</v>
      </c>
      <c r="P11">
        <f t="shared" si="5"/>
        <v>0.9585430482248497</v>
      </c>
      <c r="Q11">
        <f t="shared" si="6"/>
        <v>1.2502771040402891</v>
      </c>
      <c r="R11">
        <f t="shared" si="7"/>
        <v>0.92108691384418262</v>
      </c>
      <c r="S11">
        <f t="shared" si="8"/>
        <v>1.2600085000861241</v>
      </c>
    </row>
    <row r="12" spans="1:19" x14ac:dyDescent="0.25">
      <c r="B12">
        <v>145235</v>
      </c>
      <c r="C12">
        <v>609.63018060000002</v>
      </c>
      <c r="D12">
        <v>306.60803570000002</v>
      </c>
      <c r="E12">
        <v>0.86432072299999996</v>
      </c>
      <c r="F12">
        <v>148876</v>
      </c>
      <c r="G12">
        <v>0.682495301</v>
      </c>
      <c r="H12">
        <v>1538.316</v>
      </c>
      <c r="I12">
        <v>0</v>
      </c>
      <c r="J12">
        <v>1.7196901377560914E-2</v>
      </c>
      <c r="M12">
        <f t="shared" si="2"/>
        <v>1.4725067483613732</v>
      </c>
      <c r="N12">
        <f t="shared" si="3"/>
        <v>1.540052952412184</v>
      </c>
      <c r="O12">
        <f t="shared" si="4"/>
        <v>1.0426294841124282</v>
      </c>
      <c r="P12">
        <f t="shared" si="5"/>
        <v>0.91651937882152346</v>
      </c>
      <c r="Q12">
        <f t="shared" si="6"/>
        <v>1.4150334679174665</v>
      </c>
      <c r="R12">
        <f t="shared" si="7"/>
        <v>-0.3181821216365911</v>
      </c>
      <c r="S12">
        <f t="shared" si="8"/>
        <v>1.3603283681385576</v>
      </c>
    </row>
    <row r="13" spans="1:19" x14ac:dyDescent="0.25">
      <c r="B13">
        <v>66793</v>
      </c>
      <c r="C13">
        <v>362.23123559999999</v>
      </c>
      <c r="D13">
        <v>236.40444859999999</v>
      </c>
      <c r="E13">
        <v>0.75767325399999996</v>
      </c>
      <c r="F13">
        <v>69506</v>
      </c>
      <c r="G13">
        <v>0.68410918200000004</v>
      </c>
      <c r="H13">
        <v>1024.1690000000001</v>
      </c>
      <c r="I13">
        <v>0</v>
      </c>
      <c r="J13">
        <v>1.9036875745773396E-2</v>
      </c>
      <c r="M13">
        <f t="shared" si="2"/>
        <v>-0.53871770088648185</v>
      </c>
      <c r="N13">
        <f t="shared" si="3"/>
        <v>-0.59205104910132056</v>
      </c>
      <c r="O13">
        <f t="shared" si="4"/>
        <v>-0.36175398310770968</v>
      </c>
      <c r="P13">
        <f t="shared" si="5"/>
        <v>-0.26427498060923094</v>
      </c>
      <c r="Q13">
        <f t="shared" si="6"/>
        <v>-0.53177501815244266</v>
      </c>
      <c r="R13">
        <f t="shared" si="7"/>
        <v>-0.28799818069034161</v>
      </c>
      <c r="S13">
        <f t="shared" si="8"/>
        <v>-0.51773597789823844</v>
      </c>
    </row>
    <row r="14" spans="1:19" x14ac:dyDescent="0.25">
      <c r="B14">
        <v>51350</v>
      </c>
      <c r="C14">
        <v>342.65530339999998</v>
      </c>
      <c r="D14">
        <v>204.0111119</v>
      </c>
      <c r="E14">
        <v>0.80344208800000005</v>
      </c>
      <c r="F14">
        <v>54576</v>
      </c>
      <c r="G14">
        <v>0.64917825500000004</v>
      </c>
      <c r="H14">
        <v>930.05100000000004</v>
      </c>
      <c r="I14">
        <v>0</v>
      </c>
      <c r="J14">
        <v>2.105369689004688E-2</v>
      </c>
      <c r="M14">
        <f t="shared" si="2"/>
        <v>-0.93467062367955989</v>
      </c>
      <c r="N14">
        <f t="shared" si="3"/>
        <v>-0.7607580069138411</v>
      </c>
      <c r="O14">
        <f t="shared" si="4"/>
        <v>-1.0097645533478636</v>
      </c>
      <c r="P14">
        <f t="shared" si="5"/>
        <v>0.24247479537394448</v>
      </c>
      <c r="Q14">
        <f t="shared" si="6"/>
        <v>-0.89798203210007699</v>
      </c>
      <c r="R14">
        <f t="shared" si="7"/>
        <v>-0.94130101885853756</v>
      </c>
      <c r="S14">
        <f t="shared" si="8"/>
        <v>-0.861528045381451</v>
      </c>
    </row>
    <row r="15" spans="1:19" x14ac:dyDescent="0.25">
      <c r="B15">
        <v>106312</v>
      </c>
      <c r="C15">
        <v>464.33236360000001</v>
      </c>
      <c r="D15">
        <v>295.31679209999999</v>
      </c>
      <c r="E15">
        <v>0.77168655600000002</v>
      </c>
      <c r="F15">
        <v>111089</v>
      </c>
      <c r="G15">
        <v>0.72968372500000001</v>
      </c>
      <c r="H15">
        <v>1306.4549999999999</v>
      </c>
      <c r="I15">
        <v>0</v>
      </c>
      <c r="J15">
        <v>2.1217733302507091E-2</v>
      </c>
      <c r="M15">
        <f t="shared" si="2"/>
        <v>0.47453513572943801</v>
      </c>
      <c r="N15">
        <f t="shared" si="3"/>
        <v>0.28786468201807663</v>
      </c>
      <c r="O15">
        <f t="shared" si="4"/>
        <v>0.81675447556610237</v>
      </c>
      <c r="P15">
        <f t="shared" si="5"/>
        <v>-0.1091205440927883</v>
      </c>
      <c r="Q15">
        <f t="shared" si="6"/>
        <v>0.48818387407692659</v>
      </c>
      <c r="R15">
        <f t="shared" si="7"/>
        <v>0.56436907226342248</v>
      </c>
      <c r="S15">
        <f t="shared" si="8"/>
        <v>0.51339183571409952</v>
      </c>
    </row>
    <row r="16" spans="1:19" x14ac:dyDescent="0.25">
      <c r="B16">
        <v>177916</v>
      </c>
      <c r="C16">
        <v>581.70974990000002</v>
      </c>
      <c r="D16">
        <v>394.52470779999999</v>
      </c>
      <c r="E16">
        <v>0.73486285200000001</v>
      </c>
      <c r="F16">
        <v>181352</v>
      </c>
      <c r="G16">
        <v>0.737206739</v>
      </c>
      <c r="H16">
        <v>1647.5050000000001</v>
      </c>
      <c r="I16">
        <v>0</v>
      </c>
      <c r="J16">
        <v>2.2899405300384923E-2</v>
      </c>
      <c r="M16">
        <f t="shared" si="2"/>
        <v>2.3104357433623823</v>
      </c>
      <c r="N16">
        <f t="shared" si="3"/>
        <v>1.2994324355403337</v>
      </c>
      <c r="O16">
        <f t="shared" si="4"/>
        <v>2.8013533028025113</v>
      </c>
      <c r="P16">
        <f t="shared" si="5"/>
        <v>-0.51683037897454931</v>
      </c>
      <c r="Q16">
        <f t="shared" si="6"/>
        <v>2.2116134401186303</v>
      </c>
      <c r="R16">
        <f t="shared" si="7"/>
        <v>0.7050697870706496</v>
      </c>
      <c r="S16">
        <f t="shared" si="8"/>
        <v>1.7591714380765557</v>
      </c>
    </row>
    <row r="17" spans="2:19" x14ac:dyDescent="0.25">
      <c r="B17">
        <v>96139</v>
      </c>
      <c r="C17">
        <v>498.3876606</v>
      </c>
      <c r="D17">
        <v>250.11203710000001</v>
      </c>
      <c r="E17">
        <v>0.86495910399999998</v>
      </c>
      <c r="F17">
        <v>100204</v>
      </c>
      <c r="G17">
        <v>0.67536107700000003</v>
      </c>
      <c r="H17">
        <v>1298.1379999999999</v>
      </c>
      <c r="I17">
        <v>0</v>
      </c>
      <c r="J17">
        <v>3.1298231427973167E-2</v>
      </c>
      <c r="M17">
        <f t="shared" si="2"/>
        <v>0.21370310286186156</v>
      </c>
      <c r="N17">
        <f t="shared" si="3"/>
        <v>0.58135596997175343</v>
      </c>
      <c r="O17">
        <f t="shared" si="4"/>
        <v>-8.754134725712788E-2</v>
      </c>
      <c r="P17">
        <f t="shared" si="5"/>
        <v>0.92358749483998981</v>
      </c>
      <c r="Q17">
        <f t="shared" si="6"/>
        <v>0.22119369679494394</v>
      </c>
      <c r="R17">
        <f t="shared" si="7"/>
        <v>-0.45161141159868223</v>
      </c>
      <c r="S17">
        <f t="shared" si="8"/>
        <v>0.48301168924628379</v>
      </c>
    </row>
    <row r="18" spans="2:19" x14ac:dyDescent="0.25">
      <c r="B18">
        <v>105091</v>
      </c>
      <c r="C18">
        <v>507.68511619999998</v>
      </c>
      <c r="D18">
        <v>268.08734329999999</v>
      </c>
      <c r="E18">
        <v>0.84920811600000001</v>
      </c>
      <c r="F18">
        <v>108296</v>
      </c>
      <c r="G18">
        <v>0.70027053699999997</v>
      </c>
      <c r="H18">
        <v>1295.5909999999999</v>
      </c>
      <c r="I18">
        <v>0</v>
      </c>
      <c r="J18">
        <v>3.3145305647076073E-2</v>
      </c>
      <c r="M18">
        <f t="shared" si="2"/>
        <v>0.44322913827231514</v>
      </c>
      <c r="N18">
        <f t="shared" si="3"/>
        <v>0.66148218994675811</v>
      </c>
      <c r="O18">
        <f t="shared" si="4"/>
        <v>0.27204459255448044</v>
      </c>
      <c r="P18">
        <f t="shared" si="5"/>
        <v>0.74919350349396485</v>
      </c>
      <c r="Q18">
        <f t="shared" si="6"/>
        <v>0.41967642665859151</v>
      </c>
      <c r="R18">
        <f t="shared" si="7"/>
        <v>1.4262881266122405E-2</v>
      </c>
      <c r="S18">
        <f t="shared" si="8"/>
        <v>0.47370806617864797</v>
      </c>
    </row>
    <row r="19" spans="2:19" x14ac:dyDescent="0.25">
      <c r="B19">
        <v>66938</v>
      </c>
      <c r="C19">
        <v>356.3232835</v>
      </c>
      <c r="D19">
        <v>248.67424500000001</v>
      </c>
      <c r="E19">
        <v>0.71620554000000003</v>
      </c>
      <c r="F19">
        <v>69880</v>
      </c>
      <c r="G19">
        <v>0.70866108400000005</v>
      </c>
      <c r="H19">
        <v>1022.705</v>
      </c>
      <c r="I19">
        <v>0</v>
      </c>
      <c r="J19">
        <v>3.4585912427968935E-2</v>
      </c>
      <c r="M19">
        <f t="shared" si="2"/>
        <v>-0.53499995344071372</v>
      </c>
      <c r="N19">
        <f t="shared" si="3"/>
        <v>-0.64296625536123442</v>
      </c>
      <c r="O19">
        <f t="shared" si="4"/>
        <v>-0.11630357349014776</v>
      </c>
      <c r="P19">
        <f t="shared" si="5"/>
        <v>-0.72340301476527502</v>
      </c>
      <c r="Q19">
        <f t="shared" si="6"/>
        <v>-0.52260144660412278</v>
      </c>
      <c r="R19">
        <f t="shared" si="7"/>
        <v>0.17118881022539953</v>
      </c>
      <c r="S19">
        <f t="shared" si="8"/>
        <v>-0.52308364345419422</v>
      </c>
    </row>
    <row r="20" spans="2:19" x14ac:dyDescent="0.25">
      <c r="B20">
        <v>54357</v>
      </c>
      <c r="C20">
        <v>362.59471810000002</v>
      </c>
      <c r="D20">
        <v>192.94936670000001</v>
      </c>
      <c r="E20">
        <v>0.84665947399999997</v>
      </c>
      <c r="F20">
        <v>56006</v>
      </c>
      <c r="G20">
        <v>0.69991759200000003</v>
      </c>
      <c r="H20">
        <v>945.82799999999997</v>
      </c>
      <c r="I20">
        <v>0</v>
      </c>
      <c r="J20">
        <v>3.5029290513147182E-2</v>
      </c>
      <c r="M20">
        <f t="shared" si="2"/>
        <v>-0.8575722335455972</v>
      </c>
      <c r="N20">
        <f t="shared" si="3"/>
        <v>-0.58891852768846564</v>
      </c>
      <c r="O20">
        <f t="shared" si="4"/>
        <v>-1.2310485748516835</v>
      </c>
      <c r="P20">
        <f t="shared" si="5"/>
        <v>0.72097509263033366</v>
      </c>
      <c r="Q20">
        <f t="shared" si="6"/>
        <v>-0.86290661147414827</v>
      </c>
      <c r="R20">
        <f t="shared" si="7"/>
        <v>7.6618548972191879E-3</v>
      </c>
      <c r="S20">
        <f t="shared" si="8"/>
        <v>-0.8038981823511846</v>
      </c>
    </row>
    <row r="21" spans="2:19" x14ac:dyDescent="0.25">
      <c r="B21">
        <v>164440</v>
      </c>
      <c r="C21">
        <v>580.77584760000002</v>
      </c>
      <c r="D21">
        <v>362.34557419999999</v>
      </c>
      <c r="E21">
        <v>0.78150483999999998</v>
      </c>
      <c r="F21">
        <v>167563</v>
      </c>
      <c r="G21">
        <v>0.77042728599999999</v>
      </c>
      <c r="H21">
        <v>1554.365</v>
      </c>
      <c r="I21">
        <v>0</v>
      </c>
      <c r="J21">
        <v>3.6169762634051361E-2</v>
      </c>
      <c r="M21">
        <f t="shared" si="2"/>
        <v>1.9649159876439648</v>
      </c>
      <c r="N21">
        <f t="shared" si="3"/>
        <v>1.2913839904232671</v>
      </c>
      <c r="O21">
        <f t="shared" si="4"/>
        <v>2.1576277456890911</v>
      </c>
      <c r="P21">
        <f t="shared" si="5"/>
        <v>-4.1309444399099292E-4</v>
      </c>
      <c r="Q21">
        <f t="shared" si="6"/>
        <v>1.8733931778732231</v>
      </c>
      <c r="R21">
        <f t="shared" si="7"/>
        <v>1.3263838919210575</v>
      </c>
      <c r="S21">
        <f t="shared" si="8"/>
        <v>1.4189517865180181</v>
      </c>
    </row>
    <row r="22" spans="2:19" x14ac:dyDescent="0.25">
      <c r="B22">
        <v>98260</v>
      </c>
      <c r="C22">
        <v>520.10307809999995</v>
      </c>
      <c r="D22">
        <v>245.20975870000001</v>
      </c>
      <c r="E22">
        <v>0.88188542999999997</v>
      </c>
      <c r="F22">
        <v>103918</v>
      </c>
      <c r="G22">
        <v>0.57645712900000001</v>
      </c>
      <c r="H22">
        <v>1345.6869999999999</v>
      </c>
      <c r="I22">
        <v>0</v>
      </c>
      <c r="J22">
        <v>3.6471818358802421E-2</v>
      </c>
      <c r="M22">
        <f t="shared" si="2"/>
        <v>0.26808477412030346</v>
      </c>
      <c r="N22">
        <f t="shared" si="3"/>
        <v>0.76850118413702095</v>
      </c>
      <c r="O22">
        <f t="shared" si="4"/>
        <v>-0.18560868286013138</v>
      </c>
      <c r="P22">
        <f t="shared" si="5"/>
        <v>1.1109947577979706</v>
      </c>
      <c r="Q22">
        <f t="shared" si="6"/>
        <v>0.31229167735767094</v>
      </c>
      <c r="R22">
        <f t="shared" si="7"/>
        <v>-2.3013828171625734</v>
      </c>
      <c r="S22">
        <f t="shared" si="8"/>
        <v>0.65669758372724663</v>
      </c>
    </row>
    <row r="23" spans="2:19" x14ac:dyDescent="0.25">
      <c r="B23">
        <v>115859</v>
      </c>
      <c r="C23">
        <v>488.48885580000001</v>
      </c>
      <c r="D23">
        <v>305.090778</v>
      </c>
      <c r="E23">
        <v>0.78097653700000003</v>
      </c>
      <c r="F23">
        <v>120546</v>
      </c>
      <c r="G23">
        <v>0.742643053</v>
      </c>
      <c r="H23">
        <v>1351.422</v>
      </c>
      <c r="I23">
        <v>0</v>
      </c>
      <c r="J23">
        <v>3.7049419811527873E-2</v>
      </c>
      <c r="M23">
        <f t="shared" si="2"/>
        <v>0.71931675548631913</v>
      </c>
      <c r="N23">
        <f t="shared" si="3"/>
        <v>0.49604727423628425</v>
      </c>
      <c r="O23">
        <f t="shared" si="4"/>
        <v>1.0122775930280412</v>
      </c>
      <c r="P23">
        <f t="shared" si="5"/>
        <v>-6.2624334702203865E-3</v>
      </c>
      <c r="Q23">
        <f t="shared" si="6"/>
        <v>0.7201476872653243</v>
      </c>
      <c r="R23">
        <f t="shared" si="7"/>
        <v>0.80674356645169776</v>
      </c>
      <c r="S23">
        <f t="shared" si="8"/>
        <v>0.67764625993175864</v>
      </c>
    </row>
    <row r="24" spans="2:19" x14ac:dyDescent="0.25">
      <c r="B24">
        <v>145693</v>
      </c>
      <c r="C24">
        <v>591.18014440000002</v>
      </c>
      <c r="D24">
        <v>321.43119109999998</v>
      </c>
      <c r="E24">
        <v>0.839272464</v>
      </c>
      <c r="F24">
        <v>151644</v>
      </c>
      <c r="G24">
        <v>0.64852750000000003</v>
      </c>
      <c r="H24">
        <v>1595.364</v>
      </c>
      <c r="I24">
        <v>0</v>
      </c>
      <c r="J24">
        <v>3.7728382629001356E-2</v>
      </c>
      <c r="M24">
        <f t="shared" si="2"/>
        <v>1.484249702362489</v>
      </c>
      <c r="N24">
        <f t="shared" si="3"/>
        <v>1.3810490568616633</v>
      </c>
      <c r="O24">
        <f t="shared" si="4"/>
        <v>1.339158411418407</v>
      </c>
      <c r="P24">
        <f t="shared" si="5"/>
        <v>0.63918656241159455</v>
      </c>
      <c r="Q24">
        <f t="shared" si="6"/>
        <v>1.4829277086815023</v>
      </c>
      <c r="R24">
        <f t="shared" si="7"/>
        <v>-0.95347189793232079</v>
      </c>
      <c r="S24">
        <f t="shared" si="8"/>
        <v>1.5687119915239067</v>
      </c>
    </row>
    <row r="25" spans="2:19" x14ac:dyDescent="0.25">
      <c r="B25">
        <v>61444</v>
      </c>
      <c r="C25">
        <v>371.69382569999999</v>
      </c>
      <c r="D25">
        <v>213.17980610000001</v>
      </c>
      <c r="E25">
        <v>0.81918032600000001</v>
      </c>
      <c r="F25">
        <v>64321</v>
      </c>
      <c r="G25">
        <v>0.73747254500000003</v>
      </c>
      <c r="H25">
        <v>1006.984</v>
      </c>
      <c r="I25">
        <v>0</v>
      </c>
      <c r="J25">
        <v>3.7925449967822322E-2</v>
      </c>
      <c r="M25">
        <f t="shared" si="2"/>
        <v>-0.67586412217898806</v>
      </c>
      <c r="N25">
        <f t="shared" si="3"/>
        <v>-0.51050168672674745</v>
      </c>
      <c r="O25">
        <f t="shared" si="4"/>
        <v>-0.82634995756466367</v>
      </c>
      <c r="P25">
        <f t="shared" si="5"/>
        <v>0.41672761948717973</v>
      </c>
      <c r="Q25">
        <f t="shared" si="6"/>
        <v>-0.65895407825414953</v>
      </c>
      <c r="R25">
        <f t="shared" si="7"/>
        <v>0.7100410783908645</v>
      </c>
      <c r="S25">
        <f t="shared" si="8"/>
        <v>-0.58050895097139166</v>
      </c>
    </row>
    <row r="26" spans="2:19" x14ac:dyDescent="0.25">
      <c r="B26">
        <v>218459</v>
      </c>
      <c r="C26">
        <v>571.28920310000001</v>
      </c>
      <c r="D26">
        <v>492.27527850000001</v>
      </c>
      <c r="E26">
        <v>0.50743183800000002</v>
      </c>
      <c r="F26">
        <v>228259</v>
      </c>
      <c r="G26">
        <v>0.731973651</v>
      </c>
      <c r="H26">
        <v>1947.46</v>
      </c>
      <c r="I26">
        <v>0</v>
      </c>
      <c r="J26">
        <v>3.950131877280838E-2</v>
      </c>
      <c r="M26">
        <f t="shared" si="2"/>
        <v>3.3499435688366916</v>
      </c>
      <c r="N26">
        <f t="shared" si="3"/>
        <v>1.2096273252952645</v>
      </c>
      <c r="O26">
        <f t="shared" si="4"/>
        <v>4.7567987589850942</v>
      </c>
      <c r="P26">
        <f t="shared" si="5"/>
        <v>-3.0349328806927751</v>
      </c>
      <c r="Q26">
        <f t="shared" si="6"/>
        <v>3.3621608214476115</v>
      </c>
      <c r="R26">
        <f t="shared" si="7"/>
        <v>0.60719688370384439</v>
      </c>
      <c r="S26">
        <f t="shared" si="8"/>
        <v>2.854840168839289</v>
      </c>
    </row>
    <row r="27" spans="2:19" x14ac:dyDescent="0.25">
      <c r="B27">
        <v>136960</v>
      </c>
      <c r="C27">
        <v>559.29586749999999</v>
      </c>
      <c r="D27">
        <v>313.3098688</v>
      </c>
      <c r="E27">
        <v>0.82836666800000003</v>
      </c>
      <c r="F27">
        <v>139458</v>
      </c>
      <c r="G27">
        <v>0.72214196100000005</v>
      </c>
      <c r="H27">
        <v>1458.5509999999999</v>
      </c>
      <c r="I27">
        <v>0</v>
      </c>
      <c r="J27">
        <v>4.2555008937803396E-2</v>
      </c>
      <c r="M27">
        <f t="shared" si="2"/>
        <v>1.2603387475770229</v>
      </c>
      <c r="N27">
        <f t="shared" si="3"/>
        <v>1.106267794702867</v>
      </c>
      <c r="O27">
        <f t="shared" si="4"/>
        <v>1.1766959042841214</v>
      </c>
      <c r="P27">
        <f t="shared" si="5"/>
        <v>0.51843824533805538</v>
      </c>
      <c r="Q27">
        <f t="shared" si="6"/>
        <v>1.1840262571097759</v>
      </c>
      <c r="R27">
        <f t="shared" si="7"/>
        <v>0.4233176817293352</v>
      </c>
      <c r="S27">
        <f t="shared" si="8"/>
        <v>1.0689646092104199</v>
      </c>
    </row>
    <row r="28" spans="2:19" x14ac:dyDescent="0.25">
      <c r="B28">
        <v>99333</v>
      </c>
      <c r="C28">
        <v>422.87693999999999</v>
      </c>
      <c r="D28">
        <v>302.2095731</v>
      </c>
      <c r="E28">
        <v>0.69948084899999996</v>
      </c>
      <c r="F28">
        <v>101942</v>
      </c>
      <c r="G28">
        <v>0.72076536800000002</v>
      </c>
      <c r="H28">
        <v>1191.348</v>
      </c>
      <c r="I28">
        <v>0</v>
      </c>
      <c r="J28">
        <v>4.8586355125164071E-2</v>
      </c>
      <c r="M28">
        <f t="shared" si="2"/>
        <v>0.29559610521898722</v>
      </c>
      <c r="N28">
        <f t="shared" si="3"/>
        <v>-6.9401492023196634E-2</v>
      </c>
      <c r="O28">
        <f t="shared" si="4"/>
        <v>0.95464070160438841</v>
      </c>
      <c r="P28">
        <f t="shared" si="5"/>
        <v>-0.90857778713631354</v>
      </c>
      <c r="Q28">
        <f t="shared" si="6"/>
        <v>0.26382382340184207</v>
      </c>
      <c r="R28">
        <f t="shared" si="7"/>
        <v>0.39757166834977342</v>
      </c>
      <c r="S28">
        <f t="shared" si="8"/>
        <v>9.2931631377095814E-2</v>
      </c>
    </row>
    <row r="29" spans="2:19" x14ac:dyDescent="0.25">
      <c r="B29">
        <v>140897</v>
      </c>
      <c r="C29">
        <v>588.07091849999995</v>
      </c>
      <c r="D29">
        <v>308.0257871</v>
      </c>
      <c r="E29">
        <v>0.851847299</v>
      </c>
      <c r="F29">
        <v>146231</v>
      </c>
      <c r="G29">
        <v>0.73399910400000001</v>
      </c>
      <c r="H29">
        <v>1536.473</v>
      </c>
      <c r="I29">
        <v>0</v>
      </c>
      <c r="J29">
        <v>4.9383615371784928E-2</v>
      </c>
      <c r="M29">
        <f t="shared" si="2"/>
        <v>1.3612820006390154</v>
      </c>
      <c r="N29">
        <f t="shared" si="3"/>
        <v>1.3542534980406684</v>
      </c>
      <c r="O29">
        <f t="shared" si="4"/>
        <v>1.0709908073586614</v>
      </c>
      <c r="P29">
        <f t="shared" si="5"/>
        <v>0.77841437886143872</v>
      </c>
      <c r="Q29">
        <f t="shared" si="6"/>
        <v>1.3501562038925843</v>
      </c>
      <c r="R29">
        <f t="shared" si="7"/>
        <v>0.64507833453039398</v>
      </c>
      <c r="S29">
        <f t="shared" si="8"/>
        <v>1.3535963000923645</v>
      </c>
    </row>
    <row r="30" spans="2:19" x14ac:dyDescent="0.25">
      <c r="B30">
        <v>116715</v>
      </c>
      <c r="C30">
        <v>571.04884040000002</v>
      </c>
      <c r="D30">
        <v>278.83739780000002</v>
      </c>
      <c r="E30">
        <v>0.87268146800000002</v>
      </c>
      <c r="F30">
        <v>127342</v>
      </c>
      <c r="G30">
        <v>0.60261772000000002</v>
      </c>
      <c r="H30">
        <v>1488.3240000000001</v>
      </c>
      <c r="I30">
        <v>0</v>
      </c>
      <c r="J30">
        <v>4.9639308974433805E-2</v>
      </c>
      <c r="M30">
        <f t="shared" si="2"/>
        <v>0.74126428523512922</v>
      </c>
      <c r="N30">
        <f t="shared" si="3"/>
        <v>1.20755586021895</v>
      </c>
      <c r="O30">
        <f t="shared" si="4"/>
        <v>0.48709341605705447</v>
      </c>
      <c r="P30">
        <f t="shared" si="5"/>
        <v>1.0090890443673504</v>
      </c>
      <c r="Q30">
        <f t="shared" si="6"/>
        <v>0.88684178417008819</v>
      </c>
      <c r="R30">
        <f t="shared" si="7"/>
        <v>-1.8121089897471898</v>
      </c>
      <c r="S30">
        <f t="shared" si="8"/>
        <v>1.1777187393999449</v>
      </c>
    </row>
    <row r="31" spans="2:19" x14ac:dyDescent="0.25">
      <c r="B31">
        <v>160583</v>
      </c>
      <c r="C31">
        <v>630.64522910000005</v>
      </c>
      <c r="D31">
        <v>326.24453030000001</v>
      </c>
      <c r="E31">
        <v>0.85579286499999996</v>
      </c>
      <c r="F31">
        <v>165385</v>
      </c>
      <c r="G31">
        <v>0.75189867499999996</v>
      </c>
      <c r="H31">
        <v>1646.559</v>
      </c>
      <c r="I31">
        <v>0</v>
      </c>
      <c r="J31">
        <v>5.2405654289187087E-2</v>
      </c>
      <c r="M31">
        <f t="shared" si="2"/>
        <v>1.8660239055865342</v>
      </c>
      <c r="N31">
        <f t="shared" si="3"/>
        <v>1.7211623302183443</v>
      </c>
      <c r="O31">
        <f t="shared" si="4"/>
        <v>1.4354465681043869</v>
      </c>
      <c r="P31">
        <f t="shared" si="5"/>
        <v>0.822099448195449</v>
      </c>
      <c r="Q31">
        <f t="shared" si="6"/>
        <v>1.8199706141506546</v>
      </c>
      <c r="R31">
        <f t="shared" si="7"/>
        <v>0.97984873831306774</v>
      </c>
      <c r="S31">
        <f t="shared" si="8"/>
        <v>1.755715911016491</v>
      </c>
    </row>
    <row r="32" spans="2:19" x14ac:dyDescent="0.25">
      <c r="B32">
        <v>93523</v>
      </c>
      <c r="C32">
        <v>476.34409390000002</v>
      </c>
      <c r="D32">
        <v>254.17605359999999</v>
      </c>
      <c r="E32">
        <v>0.84573851</v>
      </c>
      <c r="F32">
        <v>97653</v>
      </c>
      <c r="G32">
        <v>0.65879825299999994</v>
      </c>
      <c r="H32">
        <v>1258.548</v>
      </c>
      <c r="I32">
        <v>0</v>
      </c>
      <c r="J32">
        <v>5.3991856578286979E-2</v>
      </c>
      <c r="M32">
        <f t="shared" si="2"/>
        <v>0.14662981101269418</v>
      </c>
      <c r="N32">
        <f t="shared" si="3"/>
        <v>0.39138273961420356</v>
      </c>
      <c r="O32">
        <f t="shared" si="4"/>
        <v>-6.2429717912135625E-3</v>
      </c>
      <c r="P32">
        <f t="shared" si="5"/>
        <v>0.71077823463983836</v>
      </c>
      <c r="Q32">
        <f t="shared" si="6"/>
        <v>0.15862208979022757</v>
      </c>
      <c r="R32">
        <f t="shared" si="7"/>
        <v>-0.76138103000246438</v>
      </c>
      <c r="S32">
        <f t="shared" si="8"/>
        <v>0.33839824706030081</v>
      </c>
    </row>
    <row r="33" spans="2:19" x14ac:dyDescent="0.25">
      <c r="B33">
        <v>82585</v>
      </c>
      <c r="C33">
        <v>436.18243059999998</v>
      </c>
      <c r="D33">
        <v>264.87409980000001</v>
      </c>
      <c r="E33">
        <v>0.79450675299999995</v>
      </c>
      <c r="F33">
        <v>93928</v>
      </c>
      <c r="G33">
        <v>0.58844695899999999</v>
      </c>
      <c r="H33">
        <v>1320.46</v>
      </c>
      <c r="I33">
        <v>0</v>
      </c>
      <c r="J33">
        <v>5.4560133102636854E-2</v>
      </c>
      <c r="M33">
        <f t="shared" si="2"/>
        <v>-0.13381654458600345</v>
      </c>
      <c r="N33">
        <f t="shared" si="3"/>
        <v>4.5266295870402845E-2</v>
      </c>
      <c r="O33">
        <f t="shared" si="4"/>
        <v>0.20776545477873368</v>
      </c>
      <c r="P33">
        <f t="shared" si="5"/>
        <v>0.14354330392313172</v>
      </c>
      <c r="Q33">
        <f t="shared" si="6"/>
        <v>6.7254298299608814E-2</v>
      </c>
      <c r="R33">
        <f t="shared" si="7"/>
        <v>-2.0771405584857807</v>
      </c>
      <c r="S33">
        <f t="shared" si="8"/>
        <v>0.5645489778665298</v>
      </c>
    </row>
    <row r="34" spans="2:19" x14ac:dyDescent="0.25">
      <c r="B34">
        <v>106923</v>
      </c>
      <c r="C34">
        <v>591.11583759999996</v>
      </c>
      <c r="D34">
        <v>234.82334639999999</v>
      </c>
      <c r="E34">
        <v>0.91770854300000004</v>
      </c>
      <c r="F34">
        <v>111428</v>
      </c>
      <c r="G34">
        <v>0.52227877499999997</v>
      </c>
      <c r="H34">
        <v>1425.1089999999999</v>
      </c>
      <c r="I34">
        <v>0</v>
      </c>
      <c r="J34">
        <v>5.8956218049344367E-2</v>
      </c>
      <c r="M34">
        <f t="shared" si="2"/>
        <v>0.4902009542767779</v>
      </c>
      <c r="N34">
        <f t="shared" si="3"/>
        <v>1.380494855688313</v>
      </c>
      <c r="O34">
        <f t="shared" si="4"/>
        <v>-0.39338304768104104</v>
      </c>
      <c r="P34">
        <f t="shared" si="5"/>
        <v>1.5076261093366614</v>
      </c>
      <c r="Q34">
        <f t="shared" si="6"/>
        <v>0.49649895630922719</v>
      </c>
      <c r="R34">
        <f t="shared" si="7"/>
        <v>-3.3146646128469901</v>
      </c>
      <c r="S34">
        <f t="shared" si="8"/>
        <v>0.94680844013783438</v>
      </c>
    </row>
    <row r="35" spans="2:19" x14ac:dyDescent="0.25">
      <c r="B35">
        <v>108379</v>
      </c>
      <c r="C35">
        <v>482.56557750000002</v>
      </c>
      <c r="D35">
        <v>289.38572729999999</v>
      </c>
      <c r="E35">
        <v>0.80023865500000002</v>
      </c>
      <c r="F35">
        <v>111707</v>
      </c>
      <c r="G35">
        <v>0.70271023799999999</v>
      </c>
      <c r="H35">
        <v>1316.8710000000001</v>
      </c>
      <c r="I35">
        <v>0</v>
      </c>
      <c r="J35">
        <v>6.2509732726286793E-2</v>
      </c>
      <c r="M35">
        <f t="shared" si="2"/>
        <v>0.52753226655980079</v>
      </c>
      <c r="N35">
        <f t="shared" si="3"/>
        <v>0.44499998555238102</v>
      </c>
      <c r="O35">
        <f t="shared" si="4"/>
        <v>0.6981068438394421</v>
      </c>
      <c r="P35">
        <f t="shared" si="5"/>
        <v>0.20700657795929228</v>
      </c>
      <c r="Q35">
        <f t="shared" si="6"/>
        <v>0.50334234257120913</v>
      </c>
      <c r="R35">
        <f t="shared" si="7"/>
        <v>5.9891890412710376E-2</v>
      </c>
      <c r="S35">
        <f t="shared" si="8"/>
        <v>0.55143916114499691</v>
      </c>
    </row>
    <row r="36" spans="2:19" x14ac:dyDescent="0.25">
      <c r="B36">
        <v>73699</v>
      </c>
      <c r="C36">
        <v>408.58555480000001</v>
      </c>
      <c r="D36">
        <v>231.1420842</v>
      </c>
      <c r="E36">
        <v>0.82460233500000002</v>
      </c>
      <c r="F36">
        <v>76106</v>
      </c>
      <c r="G36">
        <v>0.70318105500000005</v>
      </c>
      <c r="H36">
        <v>1079.578</v>
      </c>
      <c r="I36">
        <v>0</v>
      </c>
      <c r="J36">
        <v>6.3021552212008003E-2</v>
      </c>
      <c r="M36">
        <f t="shared" si="2"/>
        <v>-0.36165036391769362</v>
      </c>
      <c r="N36">
        <f t="shared" si="3"/>
        <v>-0.1925657988559959</v>
      </c>
      <c r="O36">
        <f t="shared" si="4"/>
        <v>-0.4670246376017706</v>
      </c>
      <c r="P36">
        <f t="shared" si="5"/>
        <v>0.47675977687464471</v>
      </c>
      <c r="Q36">
        <f t="shared" si="6"/>
        <v>-0.36988846141738652</v>
      </c>
      <c r="R36">
        <f t="shared" si="7"/>
        <v>6.8697442076365897E-2</v>
      </c>
      <c r="S36">
        <f t="shared" si="8"/>
        <v>-0.31533925604718693</v>
      </c>
    </row>
    <row r="37" spans="2:19" x14ac:dyDescent="0.25">
      <c r="B37">
        <v>81480</v>
      </c>
      <c r="C37">
        <v>434.10025880000001</v>
      </c>
      <c r="D37">
        <v>242.70175130000001</v>
      </c>
      <c r="E37">
        <v>0.82910598199999996</v>
      </c>
      <c r="F37">
        <v>84581</v>
      </c>
      <c r="G37">
        <v>0.67401230899999998</v>
      </c>
      <c r="H37">
        <v>1162.3699999999999</v>
      </c>
      <c r="I37">
        <v>0</v>
      </c>
      <c r="J37">
        <v>6.5074010065455323E-2</v>
      </c>
      <c r="M37">
        <f t="shared" si="2"/>
        <v>-0.16214834408651183</v>
      </c>
      <c r="N37">
        <f t="shared" si="3"/>
        <v>2.7321971869269737E-2</v>
      </c>
      <c r="O37">
        <f t="shared" si="4"/>
        <v>-0.23577996717368974</v>
      </c>
      <c r="P37">
        <f t="shared" si="5"/>
        <v>0.52662388545904226</v>
      </c>
      <c r="Q37">
        <f t="shared" si="6"/>
        <v>-0.16201140560987135</v>
      </c>
      <c r="R37">
        <f t="shared" si="7"/>
        <v>-0.47683702219958263</v>
      </c>
      <c r="S37">
        <f t="shared" si="8"/>
        <v>-1.291854108224832E-2</v>
      </c>
    </row>
    <row r="38" spans="2:19" x14ac:dyDescent="0.25">
      <c r="B38">
        <v>72606</v>
      </c>
      <c r="C38">
        <v>424.47202399999998</v>
      </c>
      <c r="D38">
        <v>223.23263299999999</v>
      </c>
      <c r="E38">
        <v>0.85054233499999998</v>
      </c>
      <c r="F38">
        <v>76975</v>
      </c>
      <c r="G38">
        <v>0.683852617</v>
      </c>
      <c r="H38">
        <v>1117.107</v>
      </c>
      <c r="I38">
        <v>0</v>
      </c>
      <c r="J38">
        <v>6.5861596865359417E-2</v>
      </c>
      <c r="M38">
        <f t="shared" si="2"/>
        <v>-0.38967448776751773</v>
      </c>
      <c r="N38">
        <f t="shared" si="3"/>
        <v>-5.5654929849497249E-2</v>
      </c>
      <c r="O38">
        <f t="shared" si="4"/>
        <v>-0.62524878196411027</v>
      </c>
      <c r="P38">
        <f t="shared" si="5"/>
        <v>0.76396589597751563</v>
      </c>
      <c r="Q38">
        <f t="shared" si="6"/>
        <v>-0.3485733981139375</v>
      </c>
      <c r="R38">
        <f t="shared" si="7"/>
        <v>-0.29279664030965402</v>
      </c>
      <c r="S38">
        <f t="shared" si="8"/>
        <v>-0.17825418729755904</v>
      </c>
    </row>
    <row r="39" spans="2:19" x14ac:dyDescent="0.25">
      <c r="B39">
        <v>85390</v>
      </c>
      <c r="C39">
        <v>403.7297499</v>
      </c>
      <c r="D39">
        <v>272.97032689999998</v>
      </c>
      <c r="E39">
        <v>0.73679022900000002</v>
      </c>
      <c r="F39">
        <v>88615</v>
      </c>
      <c r="G39">
        <v>0.71049982099999998</v>
      </c>
      <c r="H39">
        <v>1156.7180000000001</v>
      </c>
      <c r="I39">
        <v>0</v>
      </c>
      <c r="J39">
        <v>7.6943288834059431E-2</v>
      </c>
      <c r="M39">
        <f t="shared" si="2"/>
        <v>-6.1897361238559039E-2</v>
      </c>
      <c r="N39">
        <f t="shared" si="3"/>
        <v>-0.23441351594249724</v>
      </c>
      <c r="O39">
        <f t="shared" si="4"/>
        <v>0.36972594648271939</v>
      </c>
      <c r="P39">
        <f t="shared" si="5"/>
        <v>-0.49549057680731196</v>
      </c>
      <c r="Q39">
        <f t="shared" si="6"/>
        <v>-6.3064379872111331E-2</v>
      </c>
      <c r="R39">
        <f t="shared" si="7"/>
        <v>0.20557816670439663</v>
      </c>
      <c r="S39">
        <f t="shared" si="8"/>
        <v>-3.3564036794174336E-2</v>
      </c>
    </row>
    <row r="40" spans="2:19" x14ac:dyDescent="0.25">
      <c r="B40">
        <v>105961</v>
      </c>
      <c r="C40">
        <v>497.70145989999997</v>
      </c>
      <c r="D40">
        <v>275.97172640000002</v>
      </c>
      <c r="E40">
        <v>0.83218872200000005</v>
      </c>
      <c r="F40">
        <v>109992</v>
      </c>
      <c r="G40">
        <v>0.69756158599999996</v>
      </c>
      <c r="H40">
        <v>1347.989</v>
      </c>
      <c r="I40">
        <v>0</v>
      </c>
      <c r="J40">
        <v>7.7439029793626268E-2</v>
      </c>
      <c r="M40">
        <f t="shared" si="2"/>
        <v>0.46553562294692358</v>
      </c>
      <c r="N40">
        <f t="shared" si="3"/>
        <v>0.57544223716132681</v>
      </c>
      <c r="O40">
        <f t="shared" si="4"/>
        <v>0.42976726360685324</v>
      </c>
      <c r="P40">
        <f t="shared" si="5"/>
        <v>0.56075579724019919</v>
      </c>
      <c r="Q40">
        <f t="shared" si="6"/>
        <v>0.46127636608626649</v>
      </c>
      <c r="R40">
        <f t="shared" si="7"/>
        <v>-3.6401831318189554E-2</v>
      </c>
      <c r="S40">
        <f t="shared" si="8"/>
        <v>0.66510627642520448</v>
      </c>
    </row>
    <row r="41" spans="2:19" x14ac:dyDescent="0.25">
      <c r="B41">
        <v>83567</v>
      </c>
      <c r="C41">
        <v>465.10146580000003</v>
      </c>
      <c r="D41">
        <v>230.90423139999999</v>
      </c>
      <c r="E41">
        <v>0.86805965200000001</v>
      </c>
      <c r="F41">
        <v>86859</v>
      </c>
      <c r="G41">
        <v>0.60922213300000005</v>
      </c>
      <c r="H41">
        <v>1199.0170000000001</v>
      </c>
      <c r="I41">
        <v>0</v>
      </c>
      <c r="J41">
        <v>8.0444349879175703E-2</v>
      </c>
      <c r="M41">
        <f t="shared" si="2"/>
        <v>-0.10863842050500865</v>
      </c>
      <c r="N41">
        <f t="shared" si="3"/>
        <v>0.29449286662166452</v>
      </c>
      <c r="O41">
        <f t="shared" si="4"/>
        <v>-0.47178274974034584</v>
      </c>
      <c r="P41">
        <f t="shared" si="5"/>
        <v>0.95791657572557887</v>
      </c>
      <c r="Q41">
        <f t="shared" si="6"/>
        <v>-0.10613601527010504</v>
      </c>
      <c r="R41">
        <f t="shared" si="7"/>
        <v>-1.6885885988530418</v>
      </c>
      <c r="S41">
        <f t="shared" si="8"/>
        <v>0.12094477833653809</v>
      </c>
    </row>
    <row r="42" spans="2:19" x14ac:dyDescent="0.25">
      <c r="B42">
        <v>89169</v>
      </c>
      <c r="C42">
        <v>408.18992170000001</v>
      </c>
      <c r="D42">
        <v>281.39668380000001</v>
      </c>
      <c r="E42">
        <v>0.72440289499999999</v>
      </c>
      <c r="F42">
        <v>93087</v>
      </c>
      <c r="G42">
        <v>0.71385455399999997</v>
      </c>
      <c r="H42">
        <v>1187.085</v>
      </c>
      <c r="I42">
        <v>0</v>
      </c>
      <c r="J42">
        <v>8.2318094383528884E-2</v>
      </c>
      <c r="M42">
        <f t="shared" si="2"/>
        <v>3.499482908942398E-2</v>
      </c>
      <c r="N42">
        <f t="shared" si="3"/>
        <v>-0.19597539672490027</v>
      </c>
      <c r="O42">
        <f t="shared" si="4"/>
        <v>0.53829050006314993</v>
      </c>
      <c r="P42">
        <f t="shared" si="5"/>
        <v>-0.63264239346772266</v>
      </c>
      <c r="Q42">
        <f t="shared" si="6"/>
        <v>4.662602644897515E-2</v>
      </c>
      <c r="R42">
        <f t="shared" si="7"/>
        <v>0.26832074980837511</v>
      </c>
      <c r="S42">
        <f t="shared" si="8"/>
        <v>7.7359842944692794E-2</v>
      </c>
    </row>
    <row r="43" spans="2:19" x14ac:dyDescent="0.25">
      <c r="B43">
        <v>117592</v>
      </c>
      <c r="C43">
        <v>533.29285630000004</v>
      </c>
      <c r="D43">
        <v>288.55831940000002</v>
      </c>
      <c r="E43">
        <v>0.84096603299999995</v>
      </c>
      <c r="F43">
        <v>123587</v>
      </c>
      <c r="G43">
        <v>0.730067672</v>
      </c>
      <c r="H43">
        <v>1432.0060000000001</v>
      </c>
      <c r="I43">
        <v>0</v>
      </c>
      <c r="J43">
        <v>8.7293142482077202E-2</v>
      </c>
      <c r="M43">
        <f t="shared" si="2"/>
        <v>0.76375024737263686</v>
      </c>
      <c r="N43">
        <f t="shared" si="3"/>
        <v>0.88217175326291508</v>
      </c>
      <c r="O43">
        <f t="shared" si="4"/>
        <v>0.68155501189740608</v>
      </c>
      <c r="P43">
        <f t="shared" si="5"/>
        <v>0.65793765647184577</v>
      </c>
      <c r="Q43">
        <f t="shared" si="6"/>
        <v>0.79473814469431003</v>
      </c>
      <c r="R43">
        <f t="shared" si="7"/>
        <v>0.5715499199061479</v>
      </c>
      <c r="S43">
        <f t="shared" si="8"/>
        <v>0.97200164323853533</v>
      </c>
    </row>
    <row r="44" spans="2:19" x14ac:dyDescent="0.25">
      <c r="B44">
        <v>137508</v>
      </c>
      <c r="C44">
        <v>604.1144233</v>
      </c>
      <c r="D44">
        <v>292.09606380000002</v>
      </c>
      <c r="E44">
        <v>0.87533819800000001</v>
      </c>
      <c r="F44">
        <v>141818</v>
      </c>
      <c r="G44">
        <v>0.60152231</v>
      </c>
      <c r="H44">
        <v>1529.79</v>
      </c>
      <c r="I44">
        <v>0</v>
      </c>
      <c r="J44">
        <v>8.8173995274568151E-2</v>
      </c>
      <c r="M44">
        <f t="shared" si="2"/>
        <v>1.2743892689582705</v>
      </c>
      <c r="N44">
        <f t="shared" si="3"/>
        <v>1.4925177124752984</v>
      </c>
      <c r="O44">
        <f t="shared" si="4"/>
        <v>0.75232560855557362</v>
      </c>
      <c r="P44">
        <f t="shared" si="5"/>
        <v>1.0385041990629622</v>
      </c>
      <c r="Q44">
        <f t="shared" si="6"/>
        <v>1.2419129652756444</v>
      </c>
      <c r="R44">
        <f t="shared" si="7"/>
        <v>-1.8325961203051002</v>
      </c>
      <c r="S44">
        <f t="shared" si="8"/>
        <v>1.3291847912737507</v>
      </c>
    </row>
    <row r="45" spans="2:19" x14ac:dyDescent="0.25">
      <c r="B45">
        <v>73294</v>
      </c>
      <c r="C45">
        <v>445.24612009999998</v>
      </c>
      <c r="D45">
        <v>217.62024120000001</v>
      </c>
      <c r="E45">
        <v>0.87241608500000001</v>
      </c>
      <c r="F45">
        <v>76157</v>
      </c>
      <c r="G45">
        <v>0.65443408700000005</v>
      </c>
      <c r="H45">
        <v>1147.5999999999999</v>
      </c>
      <c r="I45">
        <v>0</v>
      </c>
      <c r="J45">
        <v>8.8320033901049477E-2</v>
      </c>
      <c r="M45">
        <f t="shared" si="2"/>
        <v>-0.37203441712828716</v>
      </c>
      <c r="N45">
        <f t="shared" si="3"/>
        <v>0.1233779007983299</v>
      </c>
      <c r="O45">
        <f t="shared" si="4"/>
        <v>-0.73752153868599357</v>
      </c>
      <c r="P45">
        <f t="shared" si="5"/>
        <v>1.0061507397603389</v>
      </c>
      <c r="Q45">
        <f t="shared" si="6"/>
        <v>-0.36863751984261567</v>
      </c>
      <c r="R45">
        <f t="shared" si="7"/>
        <v>-0.84300274115937335</v>
      </c>
      <c r="S45">
        <f t="shared" si="8"/>
        <v>-6.6870057654285983E-2</v>
      </c>
    </row>
    <row r="46" spans="2:19" x14ac:dyDescent="0.25">
      <c r="B46">
        <v>49371</v>
      </c>
      <c r="C46">
        <v>320.64340299999998</v>
      </c>
      <c r="D46">
        <v>200.2455856</v>
      </c>
      <c r="E46">
        <v>0.78101538000000004</v>
      </c>
      <c r="F46">
        <v>52692</v>
      </c>
      <c r="G46">
        <v>0.67512204499999995</v>
      </c>
      <c r="H46">
        <v>921.05899999999997</v>
      </c>
      <c r="I46">
        <v>0</v>
      </c>
      <c r="J46">
        <v>8.9080743325891776E-2</v>
      </c>
      <c r="M46">
        <f t="shared" si="2"/>
        <v>-0.98541146640490473</v>
      </c>
      <c r="N46">
        <f t="shared" si="3"/>
        <v>-0.95045833455168405</v>
      </c>
      <c r="O46">
        <f t="shared" si="4"/>
        <v>-1.0850917994267555</v>
      </c>
      <c r="P46">
        <f t="shared" si="5"/>
        <v>-5.8323661115343463E-3</v>
      </c>
      <c r="Q46">
        <f t="shared" si="6"/>
        <v>-0.94419328556808391</v>
      </c>
      <c r="R46">
        <f t="shared" si="7"/>
        <v>-0.45608195668364587</v>
      </c>
      <c r="S46">
        <f t="shared" si="8"/>
        <v>-0.8943738163371564</v>
      </c>
    </row>
    <row r="47" spans="2:19" x14ac:dyDescent="0.25">
      <c r="B47">
        <v>146268</v>
      </c>
      <c r="C47">
        <v>588.00921419999997</v>
      </c>
      <c r="D47">
        <v>321.60798130000001</v>
      </c>
      <c r="E47">
        <v>0.83716933999999998</v>
      </c>
      <c r="F47">
        <v>150416</v>
      </c>
      <c r="G47">
        <v>0.69542148100000001</v>
      </c>
      <c r="H47">
        <v>1535.287</v>
      </c>
      <c r="I47">
        <v>0</v>
      </c>
      <c r="J47">
        <v>9.0046556957540047E-2</v>
      </c>
      <c r="M47">
        <f t="shared" si="2"/>
        <v>1.4989924939577761</v>
      </c>
      <c r="N47">
        <f t="shared" si="3"/>
        <v>1.3537217254215874</v>
      </c>
      <c r="O47">
        <f t="shared" si="4"/>
        <v>1.3426950004205176</v>
      </c>
      <c r="P47">
        <f t="shared" si="5"/>
        <v>0.61590090003564579</v>
      </c>
      <c r="Q47">
        <f t="shared" si="6"/>
        <v>1.452806997822313</v>
      </c>
      <c r="R47">
        <f t="shared" si="7"/>
        <v>-7.6427584727994935E-2</v>
      </c>
      <c r="S47">
        <f t="shared" si="8"/>
        <v>1.3492641065477178</v>
      </c>
    </row>
    <row r="48" spans="2:19" x14ac:dyDescent="0.25">
      <c r="B48">
        <v>92024</v>
      </c>
      <c r="C48">
        <v>453.71517599999999</v>
      </c>
      <c r="D48">
        <v>260.48605459999999</v>
      </c>
      <c r="E48">
        <v>0.81877256200000004</v>
      </c>
      <c r="F48">
        <v>94643</v>
      </c>
      <c r="G48">
        <v>0.75186077900000003</v>
      </c>
      <c r="H48">
        <v>1204.623</v>
      </c>
      <c r="I48">
        <v>0</v>
      </c>
      <c r="J48">
        <v>9.2148757037803342E-2</v>
      </c>
      <c r="M48">
        <f t="shared" si="2"/>
        <v>0.10819599431471943</v>
      </c>
      <c r="N48">
        <f t="shared" si="3"/>
        <v>0.19636490554659813</v>
      </c>
      <c r="O48">
        <f t="shared" si="4"/>
        <v>0.11998506652710954</v>
      </c>
      <c r="P48">
        <f t="shared" si="5"/>
        <v>0.41221288101571263</v>
      </c>
      <c r="Q48">
        <f t="shared" si="6"/>
        <v>8.4792008612573216E-2</v>
      </c>
      <c r="R48">
        <f t="shared" si="7"/>
        <v>0.97913998058799578</v>
      </c>
      <c r="S48">
        <f t="shared" si="8"/>
        <v>0.14142224630558639</v>
      </c>
    </row>
    <row r="49" spans="2:19" x14ac:dyDescent="0.25">
      <c r="B49">
        <v>118988</v>
      </c>
      <c r="C49">
        <v>483.34000479999997</v>
      </c>
      <c r="D49">
        <v>315.2484647</v>
      </c>
      <c r="E49">
        <v>0.75802181400000002</v>
      </c>
      <c r="F49">
        <v>122375</v>
      </c>
      <c r="G49">
        <v>0.78446729999999998</v>
      </c>
      <c r="H49">
        <v>1356.3979999999999</v>
      </c>
      <c r="I49">
        <v>0</v>
      </c>
      <c r="J49">
        <v>9.6269944610690605E-2</v>
      </c>
      <c r="M49">
        <f t="shared" si="2"/>
        <v>0.79954318140223846</v>
      </c>
      <c r="N49">
        <f t="shared" si="3"/>
        <v>0.45167406229596296</v>
      </c>
      <c r="O49">
        <f t="shared" si="4"/>
        <v>1.2154764302379117</v>
      </c>
      <c r="P49">
        <f t="shared" si="5"/>
        <v>-0.260415745263259</v>
      </c>
      <c r="Q49">
        <f t="shared" si="6"/>
        <v>0.76500988609387244</v>
      </c>
      <c r="R49">
        <f t="shared" si="7"/>
        <v>1.5889701380324532</v>
      </c>
      <c r="S49">
        <f t="shared" si="8"/>
        <v>0.69582247837877653</v>
      </c>
    </row>
    <row r="50" spans="2:19" x14ac:dyDescent="0.25">
      <c r="B50">
        <v>97019</v>
      </c>
      <c r="C50">
        <v>559.5992129</v>
      </c>
      <c r="D50">
        <v>228.6417533</v>
      </c>
      <c r="E50">
        <v>0.91272194600000001</v>
      </c>
      <c r="F50">
        <v>101539</v>
      </c>
      <c r="G50">
        <v>0.57345257199999999</v>
      </c>
      <c r="H50">
        <v>1383.6469999999999</v>
      </c>
      <c r="I50">
        <v>0</v>
      </c>
      <c r="J50">
        <v>9.8898458026136615E-2</v>
      </c>
      <c r="M50">
        <f t="shared" si="2"/>
        <v>0.23626598391204021</v>
      </c>
      <c r="N50">
        <f t="shared" si="3"/>
        <v>1.1088820497522598</v>
      </c>
      <c r="O50">
        <f t="shared" si="4"/>
        <v>-0.51704235782934049</v>
      </c>
      <c r="P50">
        <f t="shared" si="5"/>
        <v>1.4524148074129901</v>
      </c>
      <c r="Q50">
        <f t="shared" si="6"/>
        <v>0.25393893213453483</v>
      </c>
      <c r="R50">
        <f t="shared" si="7"/>
        <v>-2.357576161688991</v>
      </c>
      <c r="S50">
        <f t="shared" si="8"/>
        <v>0.79535699937210469</v>
      </c>
    </row>
    <row r="51" spans="2:19" x14ac:dyDescent="0.25">
      <c r="B51">
        <v>96210</v>
      </c>
      <c r="C51">
        <v>482.51201909999997</v>
      </c>
      <c r="D51">
        <v>262.67441129999997</v>
      </c>
      <c r="E51">
        <v>0.83883265299999998</v>
      </c>
      <c r="F51">
        <v>102157</v>
      </c>
      <c r="G51">
        <v>0.68658654900000005</v>
      </c>
      <c r="H51">
        <v>1270.5640000000001</v>
      </c>
      <c r="I51">
        <v>0</v>
      </c>
      <c r="J51">
        <v>9.9117315429313457E-2</v>
      </c>
      <c r="M51">
        <f t="shared" si="2"/>
        <v>0.21552351712841009</v>
      </c>
      <c r="N51">
        <f t="shared" si="3"/>
        <v>0.44453841495451629</v>
      </c>
      <c r="O51">
        <f t="shared" si="4"/>
        <v>0.16376191749460658</v>
      </c>
      <c r="P51">
        <f t="shared" si="5"/>
        <v>0.63431700148450298</v>
      </c>
      <c r="Q51">
        <f t="shared" si="6"/>
        <v>0.26909740062881737</v>
      </c>
      <c r="R51">
        <f t="shared" si="7"/>
        <v>-0.24166471544092996</v>
      </c>
      <c r="S51">
        <f t="shared" si="8"/>
        <v>0.38229001572175031</v>
      </c>
    </row>
    <row r="52" spans="2:19" x14ac:dyDescent="0.25">
      <c r="B52">
        <v>102868</v>
      </c>
      <c r="C52">
        <v>430.02609150000001</v>
      </c>
      <c r="D52">
        <v>312.97259530000002</v>
      </c>
      <c r="E52">
        <v>0.68579041500000004</v>
      </c>
      <c r="F52">
        <v>106439</v>
      </c>
      <c r="G52">
        <v>0.717930823</v>
      </c>
      <c r="H52">
        <v>1251.8019999999999</v>
      </c>
      <c r="I52">
        <v>0</v>
      </c>
      <c r="J52">
        <v>0.10452824647834358</v>
      </c>
      <c r="M52">
        <f t="shared" si="2"/>
        <v>0.38623222398305707</v>
      </c>
      <c r="N52">
        <f t="shared" si="3"/>
        <v>-7.78952952846447E-3</v>
      </c>
      <c r="O52">
        <f t="shared" si="4"/>
        <v>1.1699489366874836</v>
      </c>
      <c r="P52">
        <f t="shared" si="5"/>
        <v>-1.0601574485848091</v>
      </c>
      <c r="Q52">
        <f t="shared" si="6"/>
        <v>0.37412743637722801</v>
      </c>
      <c r="R52">
        <f t="shared" si="7"/>
        <v>0.34455800817936105</v>
      </c>
      <c r="S52">
        <f t="shared" si="8"/>
        <v>0.31375661328948351</v>
      </c>
    </row>
    <row r="53" spans="2:19" x14ac:dyDescent="0.25">
      <c r="B53">
        <v>105924</v>
      </c>
      <c r="C53">
        <v>497.70064609999997</v>
      </c>
      <c r="D53">
        <v>274.57580660000002</v>
      </c>
      <c r="E53">
        <v>0.83405012599999995</v>
      </c>
      <c r="F53">
        <v>109179</v>
      </c>
      <c r="G53">
        <v>0.716535433</v>
      </c>
      <c r="H53">
        <v>1295.27</v>
      </c>
      <c r="I53">
        <v>0</v>
      </c>
      <c r="J53">
        <v>0.10550733631728104</v>
      </c>
      <c r="M53">
        <f t="shared" si="2"/>
        <v>0.46458695635731379</v>
      </c>
      <c r="N53">
        <f t="shared" si="3"/>
        <v>0.57543522376748857</v>
      </c>
      <c r="O53">
        <f t="shared" si="4"/>
        <v>0.40184266929954554</v>
      </c>
      <c r="P53">
        <f t="shared" si="5"/>
        <v>0.5813651503212528</v>
      </c>
      <c r="Q53">
        <f t="shared" si="6"/>
        <v>0.44133488568844825</v>
      </c>
      <c r="R53">
        <f t="shared" si="7"/>
        <v>0.31846044004578367</v>
      </c>
      <c r="S53">
        <f t="shared" si="8"/>
        <v>0.47253552475551869</v>
      </c>
    </row>
    <row r="54" spans="2:19" x14ac:dyDescent="0.25">
      <c r="B54">
        <v>56903</v>
      </c>
      <c r="C54">
        <v>360.815292</v>
      </c>
      <c r="D54">
        <v>204.03770599999999</v>
      </c>
      <c r="E54">
        <v>0.82475464499999995</v>
      </c>
      <c r="F54">
        <v>59797</v>
      </c>
      <c r="G54">
        <v>0.71842686700000002</v>
      </c>
      <c r="H54">
        <v>980.39</v>
      </c>
      <c r="I54">
        <v>0</v>
      </c>
      <c r="J54">
        <v>0.10585036301588102</v>
      </c>
      <c r="M54">
        <f t="shared" si="2"/>
        <v>-0.79229371632542123</v>
      </c>
      <c r="N54">
        <f t="shared" si="3"/>
        <v>-0.60425376490302862</v>
      </c>
      <c r="O54">
        <f t="shared" si="4"/>
        <v>-1.0092325532619937</v>
      </c>
      <c r="P54">
        <f t="shared" si="5"/>
        <v>0.47844614402963853</v>
      </c>
      <c r="Q54">
        <f t="shared" si="6"/>
        <v>-0.76991995441617889</v>
      </c>
      <c r="R54">
        <f t="shared" si="7"/>
        <v>0.35383537299296369</v>
      </c>
      <c r="S54">
        <f t="shared" si="8"/>
        <v>-0.67765090301721242</v>
      </c>
    </row>
    <row r="55" spans="2:19" x14ac:dyDescent="0.25">
      <c r="B55">
        <v>108161</v>
      </c>
      <c r="C55">
        <v>485.1026458</v>
      </c>
      <c r="D55">
        <v>286.0331908</v>
      </c>
      <c r="E55">
        <v>0.80767030100000003</v>
      </c>
      <c r="F55">
        <v>111765</v>
      </c>
      <c r="G55">
        <v>0.70790627699999997</v>
      </c>
      <c r="H55">
        <v>1305.144</v>
      </c>
      <c r="I55">
        <v>0</v>
      </c>
      <c r="J55">
        <v>0.1059723903490476</v>
      </c>
      <c r="M55">
        <f t="shared" si="2"/>
        <v>0.52194282557237015</v>
      </c>
      <c r="N55">
        <f t="shared" si="3"/>
        <v>0.46686464416902562</v>
      </c>
      <c r="O55">
        <f t="shared" si="4"/>
        <v>0.63104122756052627</v>
      </c>
      <c r="P55">
        <f t="shared" si="5"/>
        <v>0.28928931528413349</v>
      </c>
      <c r="Q55">
        <f t="shared" si="6"/>
        <v>0.50476498200918385</v>
      </c>
      <c r="R55">
        <f t="shared" si="7"/>
        <v>0.15707187724594343</v>
      </c>
      <c r="S55">
        <f t="shared" si="8"/>
        <v>0.50860304504206588</v>
      </c>
    </row>
    <row r="56" spans="2:19" x14ac:dyDescent="0.25">
      <c r="B56">
        <v>124579</v>
      </c>
      <c r="C56">
        <v>439.96050339999999</v>
      </c>
      <c r="D56">
        <v>371.02621370000003</v>
      </c>
      <c r="E56">
        <v>0.53741629800000001</v>
      </c>
      <c r="F56">
        <v>128307</v>
      </c>
      <c r="G56">
        <v>0.69825015700000004</v>
      </c>
      <c r="H56">
        <v>1373.537</v>
      </c>
      <c r="I56">
        <v>0</v>
      </c>
      <c r="J56">
        <v>0.10626992120020906</v>
      </c>
      <c r="M56">
        <f t="shared" si="2"/>
        <v>0.94289439498354377</v>
      </c>
      <c r="N56">
        <f t="shared" si="3"/>
        <v>7.7826031057993753E-2</v>
      </c>
      <c r="O56">
        <f t="shared" si="4"/>
        <v>2.3312790803613925</v>
      </c>
      <c r="P56">
        <f t="shared" si="5"/>
        <v>-2.7029467438386781</v>
      </c>
      <c r="Q56">
        <f t="shared" si="6"/>
        <v>0.91051156102604713</v>
      </c>
      <c r="R56">
        <f t="shared" si="7"/>
        <v>-2.3523690735766233E-2</v>
      </c>
      <c r="S56">
        <f t="shared" si="8"/>
        <v>0.75842742370905147</v>
      </c>
    </row>
    <row r="57" spans="2:19" x14ac:dyDescent="0.25">
      <c r="B57">
        <v>103313</v>
      </c>
      <c r="C57">
        <v>503.45143880000001</v>
      </c>
      <c r="D57">
        <v>266.44503559999998</v>
      </c>
      <c r="E57">
        <v>0.84847415699999995</v>
      </c>
      <c r="F57">
        <v>108615</v>
      </c>
      <c r="G57">
        <v>0.66704329699999998</v>
      </c>
      <c r="H57">
        <v>1343.0170000000001</v>
      </c>
      <c r="I57">
        <v>0</v>
      </c>
      <c r="J57">
        <v>0.10755392252100293</v>
      </c>
      <c r="M57">
        <f t="shared" si="2"/>
        <v>0.39764186269593149</v>
      </c>
      <c r="N57">
        <f t="shared" si="3"/>
        <v>0.62499601768091739</v>
      </c>
      <c r="O57">
        <f t="shared" si="4"/>
        <v>0.23919114621016485</v>
      </c>
      <c r="P57">
        <f t="shared" si="5"/>
        <v>0.74106715361074815</v>
      </c>
      <c r="Q57">
        <f t="shared" si="6"/>
        <v>0.42750094356745255</v>
      </c>
      <c r="R57">
        <f t="shared" si="7"/>
        <v>-0.60717640079174573</v>
      </c>
      <c r="S57">
        <f t="shared" si="8"/>
        <v>0.64694466908626269</v>
      </c>
    </row>
    <row r="58" spans="2:19" x14ac:dyDescent="0.25">
      <c r="B58">
        <v>172334</v>
      </c>
      <c r="C58">
        <v>595.81774700000005</v>
      </c>
      <c r="D58">
        <v>375.02053469999998</v>
      </c>
      <c r="E58">
        <v>0.77706402699999999</v>
      </c>
      <c r="F58">
        <v>174610</v>
      </c>
      <c r="G58">
        <v>0.63611129600000005</v>
      </c>
      <c r="H58">
        <v>1591.894</v>
      </c>
      <c r="I58">
        <v>0</v>
      </c>
      <c r="J58">
        <v>0.10813006556238969</v>
      </c>
      <c r="M58">
        <f t="shared" si="2"/>
        <v>2.1673152865190901</v>
      </c>
      <c r="N58">
        <f t="shared" si="3"/>
        <v>1.4210162889809819</v>
      </c>
      <c r="O58">
        <f t="shared" si="4"/>
        <v>2.4111832363581467</v>
      </c>
      <c r="P58">
        <f t="shared" si="5"/>
        <v>-4.9581508761322356E-2</v>
      </c>
      <c r="Q58">
        <f t="shared" si="6"/>
        <v>2.0462438695871534</v>
      </c>
      <c r="R58">
        <f t="shared" si="7"/>
        <v>-1.1856885039352276</v>
      </c>
      <c r="S58">
        <f t="shared" si="8"/>
        <v>1.556036855267646</v>
      </c>
    </row>
    <row r="59" spans="2:19" x14ac:dyDescent="0.25">
      <c r="B59">
        <v>112808</v>
      </c>
      <c r="C59">
        <v>542.50477969999997</v>
      </c>
      <c r="D59">
        <v>267.20187779999998</v>
      </c>
      <c r="E59">
        <v>0.87029338199999995</v>
      </c>
      <c r="F59">
        <v>116961</v>
      </c>
      <c r="G59">
        <v>0.743155287</v>
      </c>
      <c r="H59">
        <v>1390.4</v>
      </c>
      <c r="I59">
        <v>0</v>
      </c>
      <c r="J59">
        <v>0.10861914134483697</v>
      </c>
      <c r="M59">
        <f t="shared" si="2"/>
        <v>0.6410902212998475</v>
      </c>
      <c r="N59">
        <f t="shared" si="3"/>
        <v>0.96156084986062185</v>
      </c>
      <c r="O59">
        <f t="shared" si="4"/>
        <v>0.25433135081909014</v>
      </c>
      <c r="P59">
        <f t="shared" si="5"/>
        <v>0.98264829987452396</v>
      </c>
      <c r="Q59">
        <f t="shared" si="6"/>
        <v>0.63221385303878253</v>
      </c>
      <c r="R59">
        <f t="shared" si="7"/>
        <v>0.81632372806625342</v>
      </c>
      <c r="S59">
        <f t="shared" si="8"/>
        <v>0.82002420258205588</v>
      </c>
    </row>
    <row r="60" spans="2:19" x14ac:dyDescent="0.25">
      <c r="B60">
        <v>169078</v>
      </c>
      <c r="C60">
        <v>644.93126889999996</v>
      </c>
      <c r="D60">
        <v>336.57162849999997</v>
      </c>
      <c r="E60">
        <v>0.853023753</v>
      </c>
      <c r="F60">
        <v>173362</v>
      </c>
      <c r="G60">
        <v>0.68298889900000004</v>
      </c>
      <c r="H60">
        <v>1629.634</v>
      </c>
      <c r="I60">
        <v>0</v>
      </c>
      <c r="J60">
        <v>0.11072202802105946</v>
      </c>
      <c r="M60">
        <f t="shared" si="2"/>
        <v>2.0838326266334293</v>
      </c>
      <c r="N60">
        <f t="shared" si="3"/>
        <v>1.844280569964116</v>
      </c>
      <c r="O60">
        <f t="shared" si="4"/>
        <v>1.642034387552701</v>
      </c>
      <c r="P60">
        <f t="shared" si="5"/>
        <v>0.79144000675824078</v>
      </c>
      <c r="Q60">
        <f t="shared" si="6"/>
        <v>2.0156325934045247</v>
      </c>
      <c r="R60">
        <f t="shared" si="7"/>
        <v>-0.30895050364047633</v>
      </c>
      <c r="S60">
        <f t="shared" si="8"/>
        <v>1.6938926599683031</v>
      </c>
    </row>
    <row r="61" spans="2:19" x14ac:dyDescent="0.25">
      <c r="B61">
        <v>187391</v>
      </c>
      <c r="C61">
        <v>660.65558810000005</v>
      </c>
      <c r="D61">
        <v>362.3150066</v>
      </c>
      <c r="E61">
        <v>0.83620474600000005</v>
      </c>
      <c r="F61">
        <v>189799</v>
      </c>
      <c r="G61">
        <v>0.71394663000000003</v>
      </c>
      <c r="H61">
        <v>1682.4780000000001</v>
      </c>
      <c r="I61">
        <v>0</v>
      </c>
      <c r="J61">
        <v>0.11534233471237543</v>
      </c>
      <c r="M61">
        <f t="shared" si="2"/>
        <v>2.5533713092151578</v>
      </c>
      <c r="N61">
        <f t="shared" si="3"/>
        <v>1.979794017232033</v>
      </c>
      <c r="O61">
        <f t="shared" si="4"/>
        <v>2.1570162579596763</v>
      </c>
      <c r="P61">
        <f t="shared" si="5"/>
        <v>0.60522097331051494</v>
      </c>
      <c r="Q61">
        <f t="shared" si="6"/>
        <v>2.4188037044733299</v>
      </c>
      <c r="R61">
        <f t="shared" si="7"/>
        <v>0.27004282011378694</v>
      </c>
      <c r="S61">
        <f t="shared" si="8"/>
        <v>1.8869200087653757</v>
      </c>
    </row>
    <row r="62" spans="2:19" x14ac:dyDescent="0.25">
      <c r="B62">
        <v>93441</v>
      </c>
      <c r="C62">
        <v>396.79077999999998</v>
      </c>
      <c r="D62">
        <v>300.81260780000002</v>
      </c>
      <c r="E62">
        <v>0.65212215600000001</v>
      </c>
      <c r="F62">
        <v>95370</v>
      </c>
      <c r="G62">
        <v>0.723317129</v>
      </c>
      <c r="H62">
        <v>1157.771</v>
      </c>
      <c r="I62">
        <v>0</v>
      </c>
      <c r="J62">
        <v>0.11601503813756553</v>
      </c>
      <c r="M62">
        <f t="shared" si="2"/>
        <v>0.14452736073301845</v>
      </c>
      <c r="N62">
        <f t="shared" si="3"/>
        <v>-0.29421411650759582</v>
      </c>
      <c r="O62">
        <f t="shared" si="4"/>
        <v>0.92669519265474409</v>
      </c>
      <c r="P62">
        <f t="shared" si="5"/>
        <v>-1.4329303863003189</v>
      </c>
      <c r="Q62">
        <f t="shared" si="6"/>
        <v>0.10262405811960136</v>
      </c>
      <c r="R62">
        <f t="shared" si="7"/>
        <v>0.4452965026671365</v>
      </c>
      <c r="S62">
        <f t="shared" si="8"/>
        <v>-2.9717662593067403E-2</v>
      </c>
    </row>
    <row r="63" spans="2:19" x14ac:dyDescent="0.25">
      <c r="B63">
        <v>182823</v>
      </c>
      <c r="C63">
        <v>700.00846249999995</v>
      </c>
      <c r="D63">
        <v>337.70666679999999</v>
      </c>
      <c r="E63">
        <v>0.87593328000000004</v>
      </c>
      <c r="F63">
        <v>190749</v>
      </c>
      <c r="G63">
        <v>0.69889139499999997</v>
      </c>
      <c r="H63">
        <v>1789.2539999999999</v>
      </c>
      <c r="I63">
        <v>0</v>
      </c>
      <c r="J63">
        <v>0.1194313741596299</v>
      </c>
      <c r="M63">
        <f t="shared" si="2"/>
        <v>2.4362494448546852</v>
      </c>
      <c r="N63">
        <f t="shared" si="3"/>
        <v>2.3189402532004126</v>
      </c>
      <c r="O63">
        <f t="shared" si="4"/>
        <v>1.6647401934670212</v>
      </c>
      <c r="P63">
        <f t="shared" si="5"/>
        <v>1.0450929111588751</v>
      </c>
      <c r="Q63">
        <f t="shared" si="6"/>
        <v>2.4421055573367094</v>
      </c>
      <c r="R63">
        <f t="shared" si="7"/>
        <v>-1.1530805309586337E-2</v>
      </c>
      <c r="S63">
        <f t="shared" si="8"/>
        <v>2.2769489277562958</v>
      </c>
    </row>
    <row r="64" spans="2:19" x14ac:dyDescent="0.25">
      <c r="B64">
        <v>106393</v>
      </c>
      <c r="C64">
        <v>472.30940579999998</v>
      </c>
      <c r="D64">
        <v>287.59388990000002</v>
      </c>
      <c r="E64">
        <v>0.79323936500000003</v>
      </c>
      <c r="F64">
        <v>109501</v>
      </c>
      <c r="G64">
        <v>0.67838833899999995</v>
      </c>
      <c r="H64">
        <v>1281.3779999999999</v>
      </c>
      <c r="I64">
        <v>0</v>
      </c>
      <c r="J64">
        <v>0.12061837144833676</v>
      </c>
      <c r="M64">
        <f t="shared" si="2"/>
        <v>0.47661194637155668</v>
      </c>
      <c r="N64">
        <f t="shared" si="3"/>
        <v>0.35661147313661612</v>
      </c>
      <c r="O64">
        <f t="shared" si="4"/>
        <v>0.66226213953790558</v>
      </c>
      <c r="P64">
        <f t="shared" si="5"/>
        <v>0.12951086025013525</v>
      </c>
      <c r="Q64">
        <f t="shared" si="6"/>
        <v>0.44923298739582523</v>
      </c>
      <c r="R64">
        <f t="shared" si="7"/>
        <v>-0.39499342214541988</v>
      </c>
      <c r="S64">
        <f t="shared" si="8"/>
        <v>0.42179114640624649</v>
      </c>
    </row>
    <row r="65" spans="2:19" x14ac:dyDescent="0.25">
      <c r="B65">
        <v>106440</v>
      </c>
      <c r="C65">
        <v>501.0443057</v>
      </c>
      <c r="D65">
        <v>273.19406980000002</v>
      </c>
      <c r="E65">
        <v>0.83827392499999998</v>
      </c>
      <c r="F65">
        <v>108790</v>
      </c>
      <c r="G65">
        <v>0.75075117400000002</v>
      </c>
      <c r="H65">
        <v>1302.472</v>
      </c>
      <c r="I65">
        <v>0</v>
      </c>
      <c r="J65">
        <v>0.12105951008214288</v>
      </c>
      <c r="M65">
        <f t="shared" si="2"/>
        <v>0.47781700933673671</v>
      </c>
      <c r="N65">
        <f t="shared" si="3"/>
        <v>0.6042511510660431</v>
      </c>
      <c r="O65">
        <f t="shared" si="4"/>
        <v>0.37420179796905967</v>
      </c>
      <c r="P65">
        <f t="shared" si="5"/>
        <v>0.62813079868904764</v>
      </c>
      <c r="Q65">
        <f t="shared" si="6"/>
        <v>0.43179339014754869</v>
      </c>
      <c r="R65">
        <f t="shared" si="7"/>
        <v>0.95838736512647005</v>
      </c>
      <c r="S65">
        <f t="shared" si="8"/>
        <v>0.49884282484704312</v>
      </c>
    </row>
    <row r="66" spans="2:19" x14ac:dyDescent="0.25">
      <c r="B66">
        <v>109701</v>
      </c>
      <c r="C66">
        <v>546.63528169999995</v>
      </c>
      <c r="D66">
        <v>256.61473210000003</v>
      </c>
      <c r="E66">
        <v>0.88296217099999996</v>
      </c>
      <c r="F66">
        <v>113425</v>
      </c>
      <c r="G66">
        <v>0.58062518500000004</v>
      </c>
      <c r="H66">
        <v>1405.8679999999999</v>
      </c>
      <c r="I66">
        <v>0</v>
      </c>
      <c r="J66">
        <v>0.12300439168673405</v>
      </c>
      <c r="M66">
        <f t="shared" si="2"/>
        <v>0.5614278674101828</v>
      </c>
      <c r="N66">
        <f t="shared" si="3"/>
        <v>0.99715784823286424</v>
      </c>
      <c r="O66">
        <f t="shared" si="4"/>
        <v>4.2541426681001485E-2</v>
      </c>
      <c r="P66">
        <f t="shared" si="5"/>
        <v>1.1229163693588398</v>
      </c>
      <c r="Q66">
        <f t="shared" si="6"/>
        <v>0.54548190385466766</v>
      </c>
      <c r="R66">
        <f t="shared" si="7"/>
        <v>-2.2234288935680468</v>
      </c>
      <c r="S66">
        <f t="shared" si="8"/>
        <v>0.87652535751342164</v>
      </c>
    </row>
    <row r="67" spans="2:19" x14ac:dyDescent="0.25">
      <c r="B67">
        <v>66265</v>
      </c>
      <c r="C67">
        <v>424.55943450000001</v>
      </c>
      <c r="D67">
        <v>203.38129230000001</v>
      </c>
      <c r="E67">
        <v>0.87779263500000004</v>
      </c>
      <c r="F67">
        <v>70487</v>
      </c>
      <c r="G67">
        <v>0.62801497399999995</v>
      </c>
      <c r="H67">
        <v>1126.7650000000001</v>
      </c>
      <c r="I67">
        <v>0</v>
      </c>
      <c r="J67">
        <v>0.12327633332238697</v>
      </c>
      <c r="M67">
        <f t="shared" si="2"/>
        <v>-0.55225542951658901</v>
      </c>
      <c r="N67">
        <f t="shared" si="3"/>
        <v>-5.4901619131764133E-2</v>
      </c>
      <c r="O67">
        <f t="shared" si="4"/>
        <v>-1.0223637419379177</v>
      </c>
      <c r="P67">
        <f t="shared" si="5"/>
        <v>1.0656795778352253</v>
      </c>
      <c r="Q67">
        <f t="shared" si="6"/>
        <v>-0.50771278903773198</v>
      </c>
      <c r="R67">
        <f t="shared" si="7"/>
        <v>-1.3371116293886021</v>
      </c>
      <c r="S67">
        <f t="shared" si="8"/>
        <v>-0.14297566684713606</v>
      </c>
    </row>
    <row r="68" spans="2:19" x14ac:dyDescent="0.25">
      <c r="B68">
        <v>163442</v>
      </c>
      <c r="C68">
        <v>594.75922100000003</v>
      </c>
      <c r="D68">
        <v>351.42568729999999</v>
      </c>
      <c r="E68">
        <v>0.80676640600000005</v>
      </c>
      <c r="F68">
        <v>167471</v>
      </c>
      <c r="G68">
        <v>0.70468577499999996</v>
      </c>
      <c r="H68">
        <v>1621.9590000000001</v>
      </c>
      <c r="I68">
        <v>0</v>
      </c>
      <c r="J68">
        <v>0.12674723571672386</v>
      </c>
      <c r="M68">
        <f t="shared" ref="M68:M131" si="9">STANDARDIZE(B68,$B$1,$B$2)</f>
        <v>1.9393276293620578</v>
      </c>
      <c r="N68">
        <f t="shared" ref="N68:N131" si="10">STANDARDIZE(C68,$C$1,$C$2)</f>
        <v>1.4118938267962455</v>
      </c>
      <c r="O68">
        <f t="shared" ref="O68:O131" si="11">STANDARDIZE(D68,$D$1,$D$2)</f>
        <v>1.9391815200791502</v>
      </c>
      <c r="P68">
        <f t="shared" ref="P68:P131" si="12">STANDARDIZE(E68,$E$1,$E$2)</f>
        <v>0.27928144423453882</v>
      </c>
      <c r="Q68">
        <f t="shared" ref="Q68:Q131" si="13">STANDARDIZE(F68,$F$1,$F$2)</f>
        <v>1.871136577385401</v>
      </c>
      <c r="R68">
        <f t="shared" ref="R68:R131" si="14">STANDARDIZE(G68,$G$1,$G$2)</f>
        <v>9.6839776994886245E-2</v>
      </c>
      <c r="S68">
        <f t="shared" ref="S68:S131" si="15">STANDARDIZE(H68,$H$1,$H$2)</f>
        <v>1.6658575963467466</v>
      </c>
    </row>
    <row r="69" spans="2:19" x14ac:dyDescent="0.25">
      <c r="B69">
        <v>105347</v>
      </c>
      <c r="C69">
        <v>476.80350040000002</v>
      </c>
      <c r="D69">
        <v>282.02581570000001</v>
      </c>
      <c r="E69">
        <v>0.806310313</v>
      </c>
      <c r="F69">
        <v>108072</v>
      </c>
      <c r="G69">
        <v>0.76903479200000002</v>
      </c>
      <c r="H69">
        <v>1266.876</v>
      </c>
      <c r="I69">
        <v>0</v>
      </c>
      <c r="J69">
        <v>0.12713734279415179</v>
      </c>
      <c r="M69">
        <f t="shared" si="9"/>
        <v>0.44979288548691254</v>
      </c>
      <c r="N69">
        <f t="shared" si="10"/>
        <v>0.39534194177236681</v>
      </c>
      <c r="O69">
        <f t="shared" si="11"/>
        <v>0.55087593159960768</v>
      </c>
      <c r="P69">
        <f t="shared" si="12"/>
        <v>0.27423160998318957</v>
      </c>
      <c r="Q69">
        <f t="shared" si="13"/>
        <v>0.4141820950360684</v>
      </c>
      <c r="R69">
        <f t="shared" si="14"/>
        <v>1.3003404868224133</v>
      </c>
      <c r="S69">
        <f t="shared" si="15"/>
        <v>0.36881857407532642</v>
      </c>
    </row>
    <row r="70" spans="2:19" x14ac:dyDescent="0.25">
      <c r="B70">
        <v>90375</v>
      </c>
      <c r="C70">
        <v>480.63247630000001</v>
      </c>
      <c r="D70">
        <v>241.0167682</v>
      </c>
      <c r="E70">
        <v>0.86518226899999995</v>
      </c>
      <c r="F70">
        <v>93826</v>
      </c>
      <c r="G70">
        <v>0.64355906900000004</v>
      </c>
      <c r="H70">
        <v>1251.6790000000001</v>
      </c>
      <c r="I70">
        <v>0</v>
      </c>
      <c r="J70">
        <v>0.12791353297754338</v>
      </c>
      <c r="M70">
        <f t="shared" si="9"/>
        <v>6.591623198319152E-2</v>
      </c>
      <c r="N70">
        <f t="shared" si="10"/>
        <v>0.42834036396890751</v>
      </c>
      <c r="O70">
        <f t="shared" si="11"/>
        <v>-0.26948711100972528</v>
      </c>
      <c r="P70">
        <f t="shared" si="12"/>
        <v>0.92605836429140009</v>
      </c>
      <c r="Q70">
        <f t="shared" si="13"/>
        <v>6.4752415150067036E-2</v>
      </c>
      <c r="R70">
        <f t="shared" si="14"/>
        <v>-1.0463949993874537</v>
      </c>
      <c r="S70">
        <f t="shared" si="15"/>
        <v>0.31330732171613546</v>
      </c>
    </row>
    <row r="71" spans="2:19" x14ac:dyDescent="0.25">
      <c r="B71">
        <v>105053</v>
      </c>
      <c r="C71">
        <v>490.4095974</v>
      </c>
      <c r="D71">
        <v>277.08422400000001</v>
      </c>
      <c r="E71">
        <v>0.82508699200000002</v>
      </c>
      <c r="F71">
        <v>107939</v>
      </c>
      <c r="G71">
        <v>0.67040414500000001</v>
      </c>
      <c r="H71">
        <v>1297.279</v>
      </c>
      <c r="I71">
        <v>0</v>
      </c>
      <c r="J71">
        <v>0.13146952949807766</v>
      </c>
      <c r="M71">
        <f t="shared" si="9"/>
        <v>0.44225483204514832</v>
      </c>
      <c r="N71">
        <f t="shared" si="10"/>
        <v>0.51260037979311435</v>
      </c>
      <c r="O71">
        <f t="shared" si="11"/>
        <v>0.452022155433628</v>
      </c>
      <c r="P71">
        <f t="shared" si="12"/>
        <v>0.48212587001520141</v>
      </c>
      <c r="Q71">
        <f t="shared" si="13"/>
        <v>0.4109198356351953</v>
      </c>
      <c r="R71">
        <f t="shared" si="14"/>
        <v>-0.54431945064404652</v>
      </c>
      <c r="S71">
        <f t="shared" si="15"/>
        <v>0.47987395378688125</v>
      </c>
    </row>
    <row r="72" spans="2:19" x14ac:dyDescent="0.25">
      <c r="B72">
        <v>117354</v>
      </c>
      <c r="C72">
        <v>520.3266122</v>
      </c>
      <c r="D72">
        <v>289.6619857</v>
      </c>
      <c r="E72">
        <v>0.83071855999999999</v>
      </c>
      <c r="F72">
        <v>121057</v>
      </c>
      <c r="G72">
        <v>0.71206494799999998</v>
      </c>
      <c r="H72">
        <v>1374.171</v>
      </c>
      <c r="I72">
        <v>0</v>
      </c>
      <c r="J72">
        <v>0.13179913921282471</v>
      </c>
      <c r="M72">
        <f t="shared" si="9"/>
        <v>0.75764801363406575</v>
      </c>
      <c r="N72">
        <f t="shared" si="10"/>
        <v>0.77042761898533785</v>
      </c>
      <c r="O72">
        <f t="shared" si="11"/>
        <v>0.70363323851053028</v>
      </c>
      <c r="P72">
        <f t="shared" si="12"/>
        <v>0.54447825204079547</v>
      </c>
      <c r="Q72">
        <f t="shared" si="13"/>
        <v>0.73268163127920516</v>
      </c>
      <c r="R72">
        <f t="shared" si="14"/>
        <v>0.23485027594998503</v>
      </c>
      <c r="S72">
        <f t="shared" si="15"/>
        <v>0.76074328433915794</v>
      </c>
    </row>
    <row r="73" spans="2:19" x14ac:dyDescent="0.25">
      <c r="B73">
        <v>141220</v>
      </c>
      <c r="C73">
        <v>575.68236460000003</v>
      </c>
      <c r="D73">
        <v>316.62124269999998</v>
      </c>
      <c r="E73">
        <v>0.83516929600000001</v>
      </c>
      <c r="F73">
        <v>144300</v>
      </c>
      <c r="G73">
        <v>0.65915190599999995</v>
      </c>
      <c r="H73">
        <v>1507.9390000000001</v>
      </c>
      <c r="I73">
        <v>0</v>
      </c>
      <c r="J73">
        <v>0.13646904217511058</v>
      </c>
      <c r="M73">
        <f t="shared" si="9"/>
        <v>1.3695636035699332</v>
      </c>
      <c r="N73">
        <f t="shared" si="10"/>
        <v>1.2474879443591216</v>
      </c>
      <c r="O73">
        <f t="shared" si="11"/>
        <v>1.2429380857886081</v>
      </c>
      <c r="P73">
        <f t="shared" si="12"/>
        <v>0.59375653321702682</v>
      </c>
      <c r="Q73">
        <f t="shared" si="13"/>
        <v>1.3027921219144944</v>
      </c>
      <c r="R73">
        <f t="shared" si="14"/>
        <v>-0.75476676211811355</v>
      </c>
      <c r="S73">
        <f t="shared" si="15"/>
        <v>1.2493679606294996</v>
      </c>
    </row>
    <row r="74" spans="2:19" x14ac:dyDescent="0.25">
      <c r="B74">
        <v>62451</v>
      </c>
      <c r="C74">
        <v>337.2899875</v>
      </c>
      <c r="D74">
        <v>237.70538590000001</v>
      </c>
      <c r="E74">
        <v>0.70945494600000003</v>
      </c>
      <c r="F74">
        <v>64499</v>
      </c>
      <c r="G74">
        <v>0.69627507200000005</v>
      </c>
      <c r="H74">
        <v>963.00900000000001</v>
      </c>
      <c r="I74">
        <v>0</v>
      </c>
      <c r="J74">
        <v>0.13760209141434798</v>
      </c>
      <c r="M74">
        <f t="shared" si="9"/>
        <v>-0.65004500715906777</v>
      </c>
      <c r="N74">
        <f t="shared" si="10"/>
        <v>-0.80699673076843947</v>
      </c>
      <c r="O74">
        <f t="shared" si="11"/>
        <v>-0.33572946055151076</v>
      </c>
      <c r="P74">
        <f t="shared" si="12"/>
        <v>-0.79814518532730772</v>
      </c>
      <c r="Q74">
        <f t="shared" si="13"/>
        <v>-0.6545880468755374</v>
      </c>
      <c r="R74">
        <f t="shared" si="14"/>
        <v>-6.0463123695086871E-2</v>
      </c>
      <c r="S74">
        <f t="shared" si="15"/>
        <v>-0.74113982038610793</v>
      </c>
    </row>
    <row r="75" spans="2:19" x14ac:dyDescent="0.25">
      <c r="B75">
        <v>126019</v>
      </c>
      <c r="C75">
        <v>520.68003350000004</v>
      </c>
      <c r="D75">
        <v>316.18987540000001</v>
      </c>
      <c r="E75">
        <v>0.794500651</v>
      </c>
      <c r="F75">
        <v>130948</v>
      </c>
      <c r="G75">
        <v>0.69451088500000002</v>
      </c>
      <c r="H75">
        <v>1422.242</v>
      </c>
      <c r="I75">
        <v>0</v>
      </c>
      <c r="J75">
        <v>0.13997614479084008</v>
      </c>
      <c r="M75">
        <f t="shared" si="9"/>
        <v>0.97981547306565431</v>
      </c>
      <c r="N75">
        <f t="shared" si="10"/>
        <v>0.77347343216756537</v>
      </c>
      <c r="O75">
        <f t="shared" si="11"/>
        <v>1.2343088243869587</v>
      </c>
      <c r="P75">
        <f t="shared" si="12"/>
        <v>0.14347574294631013</v>
      </c>
      <c r="Q75">
        <f t="shared" si="13"/>
        <v>0.97529071198624151</v>
      </c>
      <c r="R75">
        <f t="shared" si="14"/>
        <v>-9.3458193484086557E-2</v>
      </c>
      <c r="S75">
        <f t="shared" si="15"/>
        <v>0.9363359284240883</v>
      </c>
    </row>
    <row r="76" spans="2:19" x14ac:dyDescent="0.25">
      <c r="B76">
        <v>94282</v>
      </c>
      <c r="C76">
        <v>494.16296</v>
      </c>
      <c r="D76">
        <v>244.80388859999999</v>
      </c>
      <c r="E76">
        <v>0.86867010200000006</v>
      </c>
      <c r="F76">
        <v>97707</v>
      </c>
      <c r="G76">
        <v>0.70238618500000005</v>
      </c>
      <c r="H76">
        <v>1269.68</v>
      </c>
      <c r="I76">
        <v>0</v>
      </c>
      <c r="J76">
        <v>0.14276025605499265</v>
      </c>
      <c r="M76">
        <f t="shared" si="9"/>
        <v>0.16609029591847324</v>
      </c>
      <c r="N76">
        <f t="shared" si="10"/>
        <v>0.54494716049014258</v>
      </c>
      <c r="O76">
        <f t="shared" si="11"/>
        <v>-0.19372788704647995</v>
      </c>
      <c r="P76">
        <f t="shared" si="12"/>
        <v>0.96467544139274763</v>
      </c>
      <c r="Q76">
        <f t="shared" si="13"/>
        <v>0.15994661616351441</v>
      </c>
      <c r="R76">
        <f t="shared" si="14"/>
        <v>5.3831222609165508E-2</v>
      </c>
      <c r="S76">
        <f t="shared" si="15"/>
        <v>0.37906096083687002</v>
      </c>
    </row>
    <row r="77" spans="2:19" x14ac:dyDescent="0.25">
      <c r="B77">
        <v>71054</v>
      </c>
      <c r="C77">
        <v>364.75113640000001</v>
      </c>
      <c r="D77">
        <v>249.72336899999999</v>
      </c>
      <c r="E77">
        <v>0.72888099399999995</v>
      </c>
      <c r="F77">
        <v>72956</v>
      </c>
      <c r="G77">
        <v>0.72784823099999996</v>
      </c>
      <c r="H77">
        <v>1027.2059999999999</v>
      </c>
      <c r="I77">
        <v>0</v>
      </c>
      <c r="J77">
        <v>0.14578405933368443</v>
      </c>
      <c r="M77">
        <f t="shared" si="9"/>
        <v>-0.42946720525601462</v>
      </c>
      <c r="N77">
        <f t="shared" si="10"/>
        <v>-0.57033434138012506</v>
      </c>
      <c r="O77">
        <f t="shared" si="11"/>
        <v>-9.5316435061378962E-2</v>
      </c>
      <c r="P77">
        <f t="shared" si="12"/>
        <v>-0.58306115080201582</v>
      </c>
      <c r="Q77">
        <f t="shared" si="13"/>
        <v>-0.44715249985911787</v>
      </c>
      <c r="R77">
        <f t="shared" si="14"/>
        <v>0.53004036865814097</v>
      </c>
      <c r="S77">
        <f t="shared" si="15"/>
        <v>-0.50664249409124673</v>
      </c>
    </row>
    <row r="78" spans="2:19" x14ac:dyDescent="0.25">
      <c r="B78">
        <v>188651</v>
      </c>
      <c r="C78">
        <v>621.01268640000001</v>
      </c>
      <c r="D78">
        <v>390.30761280000002</v>
      </c>
      <c r="E78">
        <v>0.77780810199999995</v>
      </c>
      <c r="F78">
        <v>192922</v>
      </c>
      <c r="G78">
        <v>0.74715634600000003</v>
      </c>
      <c r="H78">
        <v>1698.394</v>
      </c>
      <c r="I78">
        <v>0</v>
      </c>
      <c r="J78">
        <v>0.15133447704146552</v>
      </c>
      <c r="M78">
        <f t="shared" si="9"/>
        <v>2.5856772525370046</v>
      </c>
      <c r="N78">
        <f t="shared" si="10"/>
        <v>1.6381483026709762</v>
      </c>
      <c r="O78">
        <f t="shared" si="11"/>
        <v>2.7169926776216271</v>
      </c>
      <c r="P78">
        <f t="shared" si="12"/>
        <v>-4.1343155134820578E-2</v>
      </c>
      <c r="Q78">
        <f t="shared" si="13"/>
        <v>2.4954054797284182</v>
      </c>
      <c r="R78">
        <f t="shared" si="14"/>
        <v>0.8911543559616546</v>
      </c>
      <c r="S78">
        <f t="shared" si="15"/>
        <v>1.9450576078012964</v>
      </c>
    </row>
    <row r="79" spans="2:19" x14ac:dyDescent="0.25">
      <c r="B79">
        <v>85492</v>
      </c>
      <c r="C79">
        <v>437.01396929999999</v>
      </c>
      <c r="D79">
        <v>250.89260870000001</v>
      </c>
      <c r="E79">
        <v>0.81878055699999996</v>
      </c>
      <c r="F79">
        <v>89018</v>
      </c>
      <c r="G79">
        <v>0.72334376899999997</v>
      </c>
      <c r="H79">
        <v>1182.575</v>
      </c>
      <c r="I79">
        <v>0</v>
      </c>
      <c r="J79">
        <v>0.15464915466161011</v>
      </c>
      <c r="M79">
        <f t="shared" si="9"/>
        <v>-5.928211820774288E-2</v>
      </c>
      <c r="N79">
        <f t="shared" si="10"/>
        <v>5.2432563251548547E-2</v>
      </c>
      <c r="O79">
        <f t="shared" si="11"/>
        <v>-7.1926449282469079E-2</v>
      </c>
      <c r="P79">
        <f t="shared" si="12"/>
        <v>0.41230140117462577</v>
      </c>
      <c r="Q79">
        <f t="shared" si="13"/>
        <v>-5.3179488604804113E-2</v>
      </c>
      <c r="R79">
        <f t="shared" si="14"/>
        <v>0.44579474273986003</v>
      </c>
      <c r="S79">
        <f t="shared" si="15"/>
        <v>6.0885818588572983E-2</v>
      </c>
    </row>
    <row r="80" spans="2:19" x14ac:dyDescent="0.25">
      <c r="B80">
        <v>40702</v>
      </c>
      <c r="C80">
        <v>274.16895369999997</v>
      </c>
      <c r="D80">
        <v>191.378387</v>
      </c>
      <c r="E80">
        <v>0.71606769000000003</v>
      </c>
      <c r="F80">
        <v>41924</v>
      </c>
      <c r="G80">
        <v>0.72161548799999997</v>
      </c>
      <c r="H80">
        <v>771.79700000000003</v>
      </c>
      <c r="I80">
        <v>0</v>
      </c>
      <c r="J80">
        <v>0.15482223346198842</v>
      </c>
      <c r="M80">
        <f t="shared" si="9"/>
        <v>-1.2076814843867214</v>
      </c>
      <c r="N80">
        <f t="shared" si="10"/>
        <v>-1.3509788756585448</v>
      </c>
      <c r="O80">
        <f t="shared" si="11"/>
        <v>-1.2624751444780447</v>
      </c>
      <c r="P80">
        <f t="shared" si="12"/>
        <v>-0.7249292816703764</v>
      </c>
      <c r="Q80">
        <f t="shared" si="13"/>
        <v>-1.208313655707945</v>
      </c>
      <c r="R80">
        <f t="shared" si="14"/>
        <v>0.41347121229212336</v>
      </c>
      <c r="S80">
        <f t="shared" si="15"/>
        <v>-1.4395946197613603</v>
      </c>
    </row>
    <row r="81" spans="2:19" x14ac:dyDescent="0.25">
      <c r="B81">
        <v>141559</v>
      </c>
      <c r="C81">
        <v>594.11443120000001</v>
      </c>
      <c r="D81">
        <v>306.31000189999997</v>
      </c>
      <c r="E81">
        <v>0.85684500799999996</v>
      </c>
      <c r="F81">
        <v>146674</v>
      </c>
      <c r="G81">
        <v>0.76448954499999999</v>
      </c>
      <c r="H81">
        <v>1530.598</v>
      </c>
      <c r="I81">
        <v>0</v>
      </c>
      <c r="J81">
        <v>0.15514149405323596</v>
      </c>
      <c r="M81">
        <f t="shared" si="9"/>
        <v>1.3782554407017633</v>
      </c>
      <c r="N81">
        <f t="shared" si="10"/>
        <v>1.4063369764518954</v>
      </c>
      <c r="O81">
        <f t="shared" si="11"/>
        <v>1.0366674847519588</v>
      </c>
      <c r="P81">
        <f t="shared" si="12"/>
        <v>0.83374871218046254</v>
      </c>
      <c r="Q81">
        <f t="shared" si="13"/>
        <v>1.3610222258067706</v>
      </c>
      <c r="R81">
        <f t="shared" si="14"/>
        <v>1.2153320710630635</v>
      </c>
      <c r="S81">
        <f t="shared" si="15"/>
        <v>1.3321362351051798</v>
      </c>
    </row>
    <row r="82" spans="2:19" x14ac:dyDescent="0.25">
      <c r="B82">
        <v>152267</v>
      </c>
      <c r="C82">
        <v>598.96763580000004</v>
      </c>
      <c r="D82">
        <v>331.24901720000003</v>
      </c>
      <c r="E82">
        <v>0.833159184</v>
      </c>
      <c r="F82">
        <v>157353</v>
      </c>
      <c r="G82">
        <v>0.59405040600000003</v>
      </c>
      <c r="H82">
        <v>1570.502</v>
      </c>
      <c r="I82">
        <v>0</v>
      </c>
      <c r="J82">
        <v>0.15750186889198692</v>
      </c>
      <c r="M82">
        <f t="shared" si="9"/>
        <v>1.6528046796623461</v>
      </c>
      <c r="N82">
        <f t="shared" si="10"/>
        <v>1.4481622839439052</v>
      </c>
      <c r="O82">
        <f t="shared" si="11"/>
        <v>1.5355585275441315</v>
      </c>
      <c r="P82">
        <f t="shared" si="12"/>
        <v>0.5715006941082329</v>
      </c>
      <c r="Q82">
        <f t="shared" si="13"/>
        <v>1.6229595802573258</v>
      </c>
      <c r="R82">
        <f t="shared" si="14"/>
        <v>-1.9723409398376675</v>
      </c>
      <c r="S82">
        <f t="shared" si="15"/>
        <v>1.4778966492751588</v>
      </c>
    </row>
    <row r="83" spans="2:19" x14ac:dyDescent="0.25">
      <c r="B83">
        <v>150420</v>
      </c>
      <c r="C83">
        <v>607.70967350000001</v>
      </c>
      <c r="D83">
        <v>316.80972439999999</v>
      </c>
      <c r="E83">
        <v>0.85336276099999997</v>
      </c>
      <c r="F83">
        <v>153905</v>
      </c>
      <c r="G83">
        <v>0.64240871200000005</v>
      </c>
      <c r="H83">
        <v>1557.2660000000001</v>
      </c>
      <c r="I83">
        <v>0</v>
      </c>
      <c r="J83">
        <v>0.15846272257477967</v>
      </c>
      <c r="M83">
        <f t="shared" si="9"/>
        <v>1.605448269094528</v>
      </c>
      <c r="N83">
        <f t="shared" si="10"/>
        <v>1.5235018677952099</v>
      </c>
      <c r="O83">
        <f t="shared" si="11"/>
        <v>1.2467085567045246</v>
      </c>
      <c r="P83">
        <f t="shared" si="12"/>
        <v>0.79519348293498782</v>
      </c>
      <c r="Q83">
        <f t="shared" si="13"/>
        <v>1.538386118496345</v>
      </c>
      <c r="R83">
        <f t="shared" si="14"/>
        <v>-1.0679097875007679</v>
      </c>
      <c r="S83">
        <f t="shared" si="15"/>
        <v>1.4295484926504138</v>
      </c>
    </row>
    <row r="84" spans="2:19" x14ac:dyDescent="0.25">
      <c r="B84">
        <v>132680</v>
      </c>
      <c r="C84">
        <v>549.86527769999998</v>
      </c>
      <c r="D84">
        <v>308.392291</v>
      </c>
      <c r="E84">
        <v>0.82791700300000004</v>
      </c>
      <c r="F84">
        <v>136612</v>
      </c>
      <c r="G84">
        <v>0.65065369399999995</v>
      </c>
      <c r="H84">
        <v>1453.895</v>
      </c>
      <c r="I84">
        <v>0</v>
      </c>
      <c r="J84">
        <v>0.16374590099914521</v>
      </c>
      <c r="M84">
        <f t="shared" si="9"/>
        <v>1.1506010988329722</v>
      </c>
      <c r="N84">
        <f t="shared" si="10"/>
        <v>1.0249942134868579</v>
      </c>
      <c r="O84">
        <f t="shared" si="11"/>
        <v>1.0783225127471414</v>
      </c>
      <c r="P84">
        <f t="shared" si="12"/>
        <v>0.51345958151591231</v>
      </c>
      <c r="Q84">
        <f t="shared" si="13"/>
        <v>1.1142188115843259</v>
      </c>
      <c r="R84">
        <f t="shared" si="14"/>
        <v>-0.91370631785778866</v>
      </c>
      <c r="S84">
        <f t="shared" si="15"/>
        <v>1.0519572794095122</v>
      </c>
    </row>
    <row r="85" spans="2:19" x14ac:dyDescent="0.25">
      <c r="B85">
        <v>88747</v>
      </c>
      <c r="C85">
        <v>425.00728049999998</v>
      </c>
      <c r="D85">
        <v>268.66846370000002</v>
      </c>
      <c r="E85">
        <v>0.77484582099999999</v>
      </c>
      <c r="F85">
        <v>92317</v>
      </c>
      <c r="G85">
        <v>0.76131284799999999</v>
      </c>
      <c r="H85">
        <v>1184.1559999999999</v>
      </c>
      <c r="I85">
        <v>0</v>
      </c>
      <c r="J85">
        <v>0.16438688775614474</v>
      </c>
      <c r="M85">
        <f t="shared" si="9"/>
        <v>2.4174902040361046E-2</v>
      </c>
      <c r="N85">
        <f t="shared" si="10"/>
        <v>-5.1042046292188149E-2</v>
      </c>
      <c r="O85">
        <f t="shared" si="11"/>
        <v>0.28366958090531635</v>
      </c>
      <c r="P85">
        <f t="shared" si="12"/>
        <v>-7.4141352116399606E-2</v>
      </c>
      <c r="Q85">
        <f t="shared" si="13"/>
        <v>2.7739261496551943E-2</v>
      </c>
      <c r="R85">
        <f t="shared" si="14"/>
        <v>1.155919242823481</v>
      </c>
      <c r="S85">
        <f t="shared" si="15"/>
        <v>6.6660859055762314E-2</v>
      </c>
    </row>
    <row r="86" spans="2:19" x14ac:dyDescent="0.25">
      <c r="B86">
        <v>171749</v>
      </c>
      <c r="C86">
        <v>671.25456069999996</v>
      </c>
      <c r="D86">
        <v>328.90988920000001</v>
      </c>
      <c r="E86">
        <v>0.87172649099999999</v>
      </c>
      <c r="F86">
        <v>175679</v>
      </c>
      <c r="G86">
        <v>0.73815929700000005</v>
      </c>
      <c r="H86">
        <v>1689.585</v>
      </c>
      <c r="I86">
        <v>0</v>
      </c>
      <c r="J86">
        <v>0.16561328662803732</v>
      </c>
      <c r="M86">
        <f t="shared" si="9"/>
        <v>2.1523160985482326</v>
      </c>
      <c r="N86">
        <f t="shared" si="10"/>
        <v>2.0711368153688312</v>
      </c>
      <c r="O86">
        <f t="shared" si="11"/>
        <v>1.4887655811063316</v>
      </c>
      <c r="P86">
        <f t="shared" si="12"/>
        <v>0.9985155964875313</v>
      </c>
      <c r="Q86">
        <f t="shared" si="13"/>
        <v>2.072464586124998</v>
      </c>
      <c r="R86">
        <f t="shared" si="14"/>
        <v>0.72288519875210466</v>
      </c>
      <c r="S86">
        <f t="shared" si="15"/>
        <v>1.9128802950400861</v>
      </c>
    </row>
    <row r="87" spans="2:19" x14ac:dyDescent="0.25">
      <c r="B87">
        <v>131847</v>
      </c>
      <c r="C87">
        <v>560.42090759999996</v>
      </c>
      <c r="D87">
        <v>302.64066580000002</v>
      </c>
      <c r="E87">
        <v>0.84164970299999997</v>
      </c>
      <c r="F87">
        <v>134950</v>
      </c>
      <c r="G87">
        <v>0.74431378699999995</v>
      </c>
      <c r="H87">
        <v>1446.145</v>
      </c>
      <c r="I87">
        <v>0</v>
      </c>
      <c r="J87">
        <v>0.16703684323752943</v>
      </c>
      <c r="M87">
        <f t="shared" si="9"/>
        <v>1.1292432807479738</v>
      </c>
      <c r="N87">
        <f t="shared" si="10"/>
        <v>1.1159634807498431</v>
      </c>
      <c r="O87">
        <f t="shared" si="11"/>
        <v>0.9632644697867313</v>
      </c>
      <c r="P87">
        <f t="shared" si="12"/>
        <v>0.66550720957312048</v>
      </c>
      <c r="Q87">
        <f t="shared" si="13"/>
        <v>1.0734528332064983</v>
      </c>
      <c r="R87">
        <f t="shared" si="14"/>
        <v>0.83799081230990446</v>
      </c>
      <c r="S87">
        <f t="shared" si="15"/>
        <v>1.0236482575115236</v>
      </c>
    </row>
    <row r="88" spans="2:19" x14ac:dyDescent="0.25">
      <c r="B88">
        <v>93234</v>
      </c>
      <c r="C88">
        <v>452.92650639999999</v>
      </c>
      <c r="D88">
        <v>268.76305359999998</v>
      </c>
      <c r="E88">
        <v>0.80491347599999996</v>
      </c>
      <c r="F88">
        <v>97428</v>
      </c>
      <c r="G88">
        <v>0.71590699700000004</v>
      </c>
      <c r="H88">
        <v>1222.886</v>
      </c>
      <c r="I88">
        <v>0</v>
      </c>
      <c r="J88">
        <v>0.16812808526783674</v>
      </c>
      <c r="M88">
        <f t="shared" si="9"/>
        <v>0.13921995575871507</v>
      </c>
      <c r="N88">
        <f t="shared" si="10"/>
        <v>0.18956808751638368</v>
      </c>
      <c r="O88">
        <f t="shared" si="11"/>
        <v>0.28556179891316158</v>
      </c>
      <c r="P88">
        <f t="shared" si="12"/>
        <v>0.25876591477157396</v>
      </c>
      <c r="Q88">
        <f t="shared" si="13"/>
        <v>0.15310322990153249</v>
      </c>
      <c r="R88">
        <f t="shared" si="14"/>
        <v>0.30670698665455137</v>
      </c>
      <c r="S88">
        <f t="shared" si="15"/>
        <v>0.20813291300532374</v>
      </c>
    </row>
    <row r="89" spans="2:19" x14ac:dyDescent="0.25">
      <c r="B89">
        <v>128107</v>
      </c>
      <c r="C89">
        <v>616.99440030000005</v>
      </c>
      <c r="D89">
        <v>267.9807338</v>
      </c>
      <c r="E89">
        <v>0.90075260800000001</v>
      </c>
      <c r="F89">
        <v>133001</v>
      </c>
      <c r="G89">
        <v>0.62148342599999995</v>
      </c>
      <c r="H89">
        <v>1513.4690000000001</v>
      </c>
      <c r="I89">
        <v>0</v>
      </c>
      <c r="J89">
        <v>0.17085314559461029</v>
      </c>
      <c r="M89">
        <f t="shared" si="9"/>
        <v>1.0333510362847145</v>
      </c>
      <c r="N89">
        <f t="shared" si="10"/>
        <v>1.6035183899482846</v>
      </c>
      <c r="O89">
        <f t="shared" si="11"/>
        <v>0.2699119291759649</v>
      </c>
      <c r="P89">
        <f t="shared" si="12"/>
        <v>1.3198910173123533</v>
      </c>
      <c r="Q89">
        <f t="shared" si="13"/>
        <v>1.0256472424373126</v>
      </c>
      <c r="R89">
        <f t="shared" si="14"/>
        <v>-1.4592692476514042</v>
      </c>
      <c r="S89">
        <f t="shared" si="15"/>
        <v>1.2695678175450964</v>
      </c>
    </row>
    <row r="90" spans="2:19" x14ac:dyDescent="0.25">
      <c r="B90">
        <v>110296</v>
      </c>
      <c r="C90">
        <v>487.69115920000002</v>
      </c>
      <c r="D90">
        <v>289.92482990000002</v>
      </c>
      <c r="E90">
        <v>0.80410707699999995</v>
      </c>
      <c r="F90">
        <v>113271</v>
      </c>
      <c r="G90">
        <v>0.68709974799999995</v>
      </c>
      <c r="H90">
        <v>1316.1120000000001</v>
      </c>
      <c r="I90">
        <v>0</v>
      </c>
      <c r="J90">
        <v>0.17180529616146356</v>
      </c>
      <c r="M90">
        <f t="shared" si="9"/>
        <v>0.5766834517566104</v>
      </c>
      <c r="N90">
        <f t="shared" si="10"/>
        <v>0.48917266079420302</v>
      </c>
      <c r="O90">
        <f t="shared" si="11"/>
        <v>0.70889128961850179</v>
      </c>
      <c r="P90">
        <f t="shared" si="12"/>
        <v>0.24983751356731645</v>
      </c>
      <c r="Q90">
        <f t="shared" si="13"/>
        <v>0.54170455086418301</v>
      </c>
      <c r="R90">
        <f t="shared" si="14"/>
        <v>-0.2320665057156335</v>
      </c>
      <c r="S90">
        <f t="shared" si="15"/>
        <v>0.54866670338750345</v>
      </c>
    </row>
    <row r="91" spans="2:19" x14ac:dyDescent="0.25">
      <c r="B91">
        <v>148073</v>
      </c>
      <c r="C91">
        <v>599.36281389999999</v>
      </c>
      <c r="D91">
        <v>327.08406760000003</v>
      </c>
      <c r="E91">
        <v>0.83796781499999995</v>
      </c>
      <c r="F91">
        <v>152985</v>
      </c>
      <c r="G91">
        <v>0.690156141</v>
      </c>
      <c r="H91">
        <v>1557.606</v>
      </c>
      <c r="I91">
        <v>0</v>
      </c>
      <c r="J91">
        <v>0.17471514590644122</v>
      </c>
      <c r="M91">
        <f t="shared" si="9"/>
        <v>1.5452720397481994</v>
      </c>
      <c r="N91">
        <f t="shared" si="10"/>
        <v>1.4515679605862224</v>
      </c>
      <c r="O91">
        <f t="shared" si="11"/>
        <v>1.4522410419046388</v>
      </c>
      <c r="P91">
        <f t="shared" si="12"/>
        <v>0.62474156718871654</v>
      </c>
      <c r="Q91">
        <f t="shared" si="13"/>
        <v>1.5158201136181249</v>
      </c>
      <c r="R91">
        <f t="shared" si="14"/>
        <v>-0.17490368775041212</v>
      </c>
      <c r="S91">
        <f t="shared" si="15"/>
        <v>1.430790436836906</v>
      </c>
    </row>
    <row r="92" spans="2:19" x14ac:dyDescent="0.25">
      <c r="B92">
        <v>206720</v>
      </c>
      <c r="C92">
        <v>713.47254929999997</v>
      </c>
      <c r="D92">
        <v>373.64254390000002</v>
      </c>
      <c r="E92">
        <v>0.85190536900000002</v>
      </c>
      <c r="F92">
        <v>210114</v>
      </c>
      <c r="G92">
        <v>0.78057621899999996</v>
      </c>
      <c r="H92">
        <v>1866.0909999999999</v>
      </c>
      <c r="I92">
        <v>0</v>
      </c>
      <c r="J92">
        <v>0.17514371354739311</v>
      </c>
      <c r="M92">
        <f t="shared" si="9"/>
        <v>3.0489598635548201</v>
      </c>
      <c r="N92">
        <f t="shared" si="10"/>
        <v>2.4349748358984318</v>
      </c>
      <c r="O92">
        <f t="shared" si="11"/>
        <v>2.383617301661038</v>
      </c>
      <c r="P92">
        <f t="shared" si="12"/>
        <v>0.77905732640717151</v>
      </c>
      <c r="Q92">
        <f t="shared" si="13"/>
        <v>2.9170954317570672</v>
      </c>
      <c r="R92">
        <f t="shared" si="14"/>
        <v>1.5161963962751173</v>
      </c>
      <c r="S92">
        <f t="shared" si="15"/>
        <v>2.5576173555725221</v>
      </c>
    </row>
    <row r="93" spans="2:19" x14ac:dyDescent="0.25">
      <c r="B93">
        <v>102944</v>
      </c>
      <c r="C93">
        <v>477.16750889999997</v>
      </c>
      <c r="D93">
        <v>277.22248739999998</v>
      </c>
      <c r="E93">
        <v>0.81392126200000003</v>
      </c>
      <c r="F93">
        <v>108053</v>
      </c>
      <c r="G93">
        <v>0.71568409300000002</v>
      </c>
      <c r="H93">
        <v>1339.098</v>
      </c>
      <c r="I93">
        <v>0</v>
      </c>
      <c r="J93">
        <v>0.1771244154945949</v>
      </c>
      <c r="M93">
        <f t="shared" si="9"/>
        <v>0.38818083643739065</v>
      </c>
      <c r="N93">
        <f t="shared" si="10"/>
        <v>0.39847899629551697</v>
      </c>
      <c r="O93">
        <f t="shared" si="11"/>
        <v>0.45478803736506002</v>
      </c>
      <c r="P93">
        <f t="shared" si="12"/>
        <v>0.35849957933476584</v>
      </c>
      <c r="Q93">
        <f t="shared" si="13"/>
        <v>0.41371605797880079</v>
      </c>
      <c r="R93">
        <f t="shared" si="14"/>
        <v>0.30253807880280559</v>
      </c>
      <c r="S93">
        <f t="shared" si="15"/>
        <v>0.6326294359484278</v>
      </c>
    </row>
    <row r="94" spans="2:19" x14ac:dyDescent="0.25">
      <c r="B94">
        <v>94211</v>
      </c>
      <c r="C94">
        <v>450.00461689999997</v>
      </c>
      <c r="D94">
        <v>269.2865688</v>
      </c>
      <c r="E94">
        <v>0.80119118700000003</v>
      </c>
      <c r="F94">
        <v>96340</v>
      </c>
      <c r="G94">
        <v>0.71684775999999995</v>
      </c>
      <c r="H94">
        <v>1194.6310000000001</v>
      </c>
      <c r="I94">
        <v>0</v>
      </c>
      <c r="J94">
        <v>0.18234288848447844</v>
      </c>
      <c r="M94">
        <f t="shared" si="9"/>
        <v>0.16426988165192474</v>
      </c>
      <c r="N94">
        <f t="shared" si="10"/>
        <v>0.16438700885442603</v>
      </c>
      <c r="O94">
        <f t="shared" si="11"/>
        <v>0.29603442747943709</v>
      </c>
      <c r="P94">
        <f t="shared" si="12"/>
        <v>0.21755295494623517</v>
      </c>
      <c r="Q94">
        <f t="shared" si="13"/>
        <v>0.12641647630642022</v>
      </c>
      <c r="R94">
        <f t="shared" si="14"/>
        <v>0.32430179992542624</v>
      </c>
      <c r="S94">
        <f t="shared" si="15"/>
        <v>0.10492369833078619</v>
      </c>
    </row>
    <row r="95" spans="2:19" x14ac:dyDescent="0.25">
      <c r="B95">
        <v>47609</v>
      </c>
      <c r="C95">
        <v>331.89411089999999</v>
      </c>
      <c r="D95">
        <v>184.21312030000001</v>
      </c>
      <c r="E95">
        <v>0.83182644699999997</v>
      </c>
      <c r="F95">
        <v>49720</v>
      </c>
      <c r="G95">
        <v>0.748192733</v>
      </c>
      <c r="H95">
        <v>874.09100000000001</v>
      </c>
      <c r="I95">
        <v>0</v>
      </c>
      <c r="J95">
        <v>0.18294678666341058</v>
      </c>
      <c r="M95">
        <f t="shared" si="9"/>
        <v>-1.030588507780376</v>
      </c>
      <c r="N95">
        <f t="shared" si="10"/>
        <v>-0.85349882919304321</v>
      </c>
      <c r="O95">
        <f t="shared" si="11"/>
        <v>-1.4058122944354858</v>
      </c>
      <c r="P95">
        <f t="shared" si="12"/>
        <v>0.55674471023950467</v>
      </c>
      <c r="Q95">
        <f t="shared" si="13"/>
        <v>-1.0170912926312032</v>
      </c>
      <c r="R95">
        <f t="shared" si="14"/>
        <v>0.91053759673681656</v>
      </c>
      <c r="S95">
        <f t="shared" si="15"/>
        <v>-1.0659374473700247</v>
      </c>
    </row>
    <row r="96" spans="2:19" x14ac:dyDescent="0.25">
      <c r="B96">
        <v>66315</v>
      </c>
      <c r="C96">
        <v>363.57889560000001</v>
      </c>
      <c r="D96">
        <v>234.45445219999999</v>
      </c>
      <c r="E96">
        <v>0.76430775500000003</v>
      </c>
      <c r="F96">
        <v>68906</v>
      </c>
      <c r="G96">
        <v>0.68894406600000002</v>
      </c>
      <c r="H96">
        <v>1015.021</v>
      </c>
      <c r="I96">
        <v>0</v>
      </c>
      <c r="J96">
        <v>0.18304510995302359</v>
      </c>
      <c r="M96">
        <f t="shared" si="9"/>
        <v>-0.5509734476387379</v>
      </c>
      <c r="N96">
        <f t="shared" si="10"/>
        <v>-0.5804368068551391</v>
      </c>
      <c r="O96">
        <f t="shared" si="11"/>
        <v>-0.40076256968317814</v>
      </c>
      <c r="P96">
        <f t="shared" si="12"/>
        <v>-0.19081818475749079</v>
      </c>
      <c r="Q96">
        <f t="shared" si="13"/>
        <v>-0.54649197785562953</v>
      </c>
      <c r="R96">
        <f t="shared" si="14"/>
        <v>-0.19757276943761448</v>
      </c>
      <c r="S96">
        <f t="shared" si="15"/>
        <v>-0.5511515820689229</v>
      </c>
    </row>
    <row r="97" spans="2:19" x14ac:dyDescent="0.25">
      <c r="B97">
        <v>75058</v>
      </c>
      <c r="C97">
        <v>424.76370939999998</v>
      </c>
      <c r="D97">
        <v>228.84582589999999</v>
      </c>
      <c r="E97">
        <v>0.84245909900000004</v>
      </c>
      <c r="F97">
        <v>78952</v>
      </c>
      <c r="G97">
        <v>0.68546118700000003</v>
      </c>
      <c r="H97">
        <v>1130.395</v>
      </c>
      <c r="I97">
        <v>0</v>
      </c>
      <c r="J97">
        <v>0.18472776039888772</v>
      </c>
      <c r="M97">
        <f t="shared" si="9"/>
        <v>-0.32680609647770181</v>
      </c>
      <c r="N97">
        <f t="shared" si="10"/>
        <v>-5.3141161617692223E-2</v>
      </c>
      <c r="O97">
        <f t="shared" si="11"/>
        <v>-0.51295999968509964</v>
      </c>
      <c r="P97">
        <f t="shared" si="12"/>
        <v>0.67446879338103916</v>
      </c>
      <c r="Q97">
        <f t="shared" si="13"/>
        <v>-0.30008101589193659</v>
      </c>
      <c r="R97">
        <f t="shared" si="14"/>
        <v>-0.26271202943195715</v>
      </c>
      <c r="S97">
        <f t="shared" si="15"/>
        <v>-0.12971608626782052</v>
      </c>
    </row>
    <row r="98" spans="2:19" x14ac:dyDescent="0.25">
      <c r="B98">
        <v>96443</v>
      </c>
      <c r="C98">
        <v>541.20007420000002</v>
      </c>
      <c r="D98">
        <v>232.54803939999999</v>
      </c>
      <c r="E98">
        <v>0.90297666300000001</v>
      </c>
      <c r="F98">
        <v>101271</v>
      </c>
      <c r="G98">
        <v>0.55341137299999998</v>
      </c>
      <c r="H98">
        <v>1352.482</v>
      </c>
      <c r="I98">
        <v>0</v>
      </c>
      <c r="J98">
        <v>0.1885372193842072</v>
      </c>
      <c r="M98">
        <f t="shared" si="9"/>
        <v>0.22149755267919602</v>
      </c>
      <c r="N98">
        <f t="shared" si="10"/>
        <v>0.95031679294943905</v>
      </c>
      <c r="O98">
        <f t="shared" si="11"/>
        <v>-0.43889929073424316</v>
      </c>
      <c r="P98">
        <f t="shared" si="12"/>
        <v>1.3445156204434765</v>
      </c>
      <c r="Q98">
        <f t="shared" si="13"/>
        <v>0.24736535680044469</v>
      </c>
      <c r="R98">
        <f t="shared" si="14"/>
        <v>-2.7324008031018461</v>
      </c>
      <c r="S98">
        <f t="shared" si="15"/>
        <v>0.68151820357199955</v>
      </c>
    </row>
    <row r="99" spans="2:19" x14ac:dyDescent="0.25">
      <c r="B99">
        <v>96582</v>
      </c>
      <c r="C99">
        <v>446.70520349999998</v>
      </c>
      <c r="D99">
        <v>278.32549799999998</v>
      </c>
      <c r="E99">
        <v>0.78217163099999998</v>
      </c>
      <c r="F99">
        <v>100113</v>
      </c>
      <c r="G99">
        <v>0.70659760299999996</v>
      </c>
      <c r="H99">
        <v>1216.979</v>
      </c>
      <c r="I99">
        <v>0</v>
      </c>
      <c r="J99">
        <v>0.18976581847603513</v>
      </c>
      <c r="M99">
        <f t="shared" si="9"/>
        <v>0.22506146229962196</v>
      </c>
      <c r="N99">
        <f t="shared" si="10"/>
        <v>0.1359523988653363</v>
      </c>
      <c r="O99">
        <f t="shared" si="11"/>
        <v>0.4768531470666777</v>
      </c>
      <c r="P99">
        <f t="shared" si="12"/>
        <v>6.96957538494974E-3</v>
      </c>
      <c r="Q99">
        <f t="shared" si="13"/>
        <v>0.21896162457329393</v>
      </c>
      <c r="R99">
        <f t="shared" si="14"/>
        <v>0.13259613291665806</v>
      </c>
      <c r="S99">
        <f t="shared" si="15"/>
        <v>0.18655595915352802</v>
      </c>
    </row>
    <row r="100" spans="2:19" x14ac:dyDescent="0.25">
      <c r="B100">
        <v>83555</v>
      </c>
      <c r="C100">
        <v>457.54647240000003</v>
      </c>
      <c r="D100">
        <v>235.0998706</v>
      </c>
      <c r="E100">
        <v>0.85789364199999996</v>
      </c>
      <c r="F100">
        <v>86694</v>
      </c>
      <c r="G100">
        <v>0.71122744299999996</v>
      </c>
      <c r="H100">
        <v>1159.779</v>
      </c>
      <c r="I100">
        <v>0</v>
      </c>
      <c r="J100">
        <v>0.19067487681671724</v>
      </c>
      <c r="M100">
        <f t="shared" si="9"/>
        <v>-0.1089460961556929</v>
      </c>
      <c r="N100">
        <f t="shared" si="10"/>
        <v>0.22938332599873215</v>
      </c>
      <c r="O100">
        <f t="shared" si="11"/>
        <v>-0.38785133582972042</v>
      </c>
      <c r="P100">
        <f t="shared" si="12"/>
        <v>0.8453591247286244</v>
      </c>
      <c r="Q100">
        <f t="shared" si="13"/>
        <v>-0.11018317918848143</v>
      </c>
      <c r="R100">
        <f t="shared" si="14"/>
        <v>0.21918666663666606</v>
      </c>
      <c r="S100">
        <f t="shared" si="15"/>
        <v>-2.238288633872388E-2</v>
      </c>
    </row>
    <row r="101" spans="2:19" x14ac:dyDescent="0.25">
      <c r="B101">
        <v>205497</v>
      </c>
      <c r="C101">
        <v>632.72760670000002</v>
      </c>
      <c r="D101">
        <v>414.18832550000002</v>
      </c>
      <c r="E101">
        <v>0.75596880700000002</v>
      </c>
      <c r="F101">
        <v>209486</v>
      </c>
      <c r="G101">
        <v>0.76928865000000002</v>
      </c>
      <c r="H101">
        <v>1736.8389999999999</v>
      </c>
      <c r="I101">
        <v>0</v>
      </c>
      <c r="J101">
        <v>0.19107290956598522</v>
      </c>
      <c r="M101">
        <f t="shared" si="9"/>
        <v>3.0176025868225831</v>
      </c>
      <c r="N101">
        <f t="shared" si="10"/>
        <v>1.7391084278204259</v>
      </c>
      <c r="O101">
        <f t="shared" si="11"/>
        <v>3.1947129692292617</v>
      </c>
      <c r="P101">
        <f t="shared" si="12"/>
        <v>-0.28314651523091616</v>
      </c>
      <c r="Q101">
        <f t="shared" si="13"/>
        <v>2.9016916806010649</v>
      </c>
      <c r="R101">
        <f t="shared" si="14"/>
        <v>1.305088318218119</v>
      </c>
      <c r="S101">
        <f t="shared" si="15"/>
        <v>2.0854886203004153</v>
      </c>
    </row>
    <row r="102" spans="2:19" x14ac:dyDescent="0.25">
      <c r="B102">
        <v>78787</v>
      </c>
      <c r="C102">
        <v>450.25559170000002</v>
      </c>
      <c r="D102">
        <v>228.912522</v>
      </c>
      <c r="E102">
        <v>0.86111765500000004</v>
      </c>
      <c r="F102">
        <v>80567</v>
      </c>
      <c r="G102">
        <v>0.67737636700000003</v>
      </c>
      <c r="H102">
        <v>1142.6320000000001</v>
      </c>
      <c r="I102">
        <v>0</v>
      </c>
      <c r="J102">
        <v>0.19141437137133177</v>
      </c>
      <c r="M102">
        <f t="shared" si="9"/>
        <v>-0.23119588802756985</v>
      </c>
      <c r="N102">
        <f t="shared" si="10"/>
        <v>0.1665499298618667</v>
      </c>
      <c r="O102">
        <f t="shared" si="11"/>
        <v>-0.51162578153418603</v>
      </c>
      <c r="P102">
        <f t="shared" si="12"/>
        <v>0.88105520266490922</v>
      </c>
      <c r="Q102">
        <f t="shared" si="13"/>
        <v>-0.26046786602419181</v>
      </c>
      <c r="R102">
        <f t="shared" si="14"/>
        <v>-0.41392003636744412</v>
      </c>
      <c r="S102">
        <f t="shared" si="15"/>
        <v>-8.501705388515092E-2</v>
      </c>
    </row>
    <row r="103" spans="2:19" x14ac:dyDescent="0.25">
      <c r="B103">
        <v>89311</v>
      </c>
      <c r="C103">
        <v>429.2790857</v>
      </c>
      <c r="D103">
        <v>270.8593166</v>
      </c>
      <c r="E103">
        <v>0.77581274</v>
      </c>
      <c r="F103">
        <v>94720</v>
      </c>
      <c r="G103">
        <v>0.68264923899999996</v>
      </c>
      <c r="H103">
        <v>1234.547</v>
      </c>
      <c r="I103">
        <v>0</v>
      </c>
      <c r="J103">
        <v>0.19406369178900673</v>
      </c>
      <c r="M103">
        <f t="shared" si="9"/>
        <v>3.863565762252099E-2</v>
      </c>
      <c r="N103">
        <f t="shared" si="10"/>
        <v>-1.4227285580066952E-2</v>
      </c>
      <c r="O103">
        <f t="shared" si="11"/>
        <v>0.32749636695669843</v>
      </c>
      <c r="P103">
        <f t="shared" si="12"/>
        <v>-6.3435683131170914E-2</v>
      </c>
      <c r="Q103">
        <f t="shared" si="13"/>
        <v>8.6680685107815542E-2</v>
      </c>
      <c r="R103">
        <f t="shared" si="14"/>
        <v>-0.31530306456771018</v>
      </c>
      <c r="S103">
        <f t="shared" si="15"/>
        <v>0.25072794582499436</v>
      </c>
    </row>
    <row r="104" spans="2:19" x14ac:dyDescent="0.25">
      <c r="B104">
        <v>146420</v>
      </c>
      <c r="C104">
        <v>598.07268139999996</v>
      </c>
      <c r="D104">
        <v>314.3906394</v>
      </c>
      <c r="E104">
        <v>0.85068674300000002</v>
      </c>
      <c r="F104">
        <v>149403</v>
      </c>
      <c r="G104">
        <v>0.746736026</v>
      </c>
      <c r="H104">
        <v>1531.9549999999999</v>
      </c>
      <c r="I104">
        <v>0</v>
      </c>
      <c r="J104">
        <v>0.19704722461926849</v>
      </c>
      <c r="M104">
        <f t="shared" si="9"/>
        <v>1.5028897188664432</v>
      </c>
      <c r="N104">
        <f t="shared" si="10"/>
        <v>1.4404494949608628</v>
      </c>
      <c r="O104">
        <f t="shared" si="11"/>
        <v>1.1983161152333932</v>
      </c>
      <c r="P104">
        <f t="shared" si="12"/>
        <v>0.76556477266400047</v>
      </c>
      <c r="Q104">
        <f t="shared" si="13"/>
        <v>1.427959864190099</v>
      </c>
      <c r="R104">
        <f t="shared" si="14"/>
        <v>0.88329323481422917</v>
      </c>
      <c r="S104">
        <f t="shared" si="15"/>
        <v>1.337093053520092</v>
      </c>
    </row>
    <row r="105" spans="2:19" x14ac:dyDescent="0.25">
      <c r="B105">
        <v>127933</v>
      </c>
      <c r="C105">
        <v>560.72267569999997</v>
      </c>
      <c r="D105">
        <v>294.66255890000002</v>
      </c>
      <c r="E105">
        <v>0.85079052399999999</v>
      </c>
      <c r="F105">
        <v>130766</v>
      </c>
      <c r="G105">
        <v>0.66777847400000001</v>
      </c>
      <c r="H105">
        <v>1426.6</v>
      </c>
      <c r="I105">
        <v>0</v>
      </c>
      <c r="J105">
        <v>0.19852836843686084</v>
      </c>
      <c r="M105">
        <f t="shared" si="9"/>
        <v>1.0288897393497929</v>
      </c>
      <c r="N105">
        <f t="shared" si="10"/>
        <v>1.1185641425010042</v>
      </c>
      <c r="O105">
        <f t="shared" si="11"/>
        <v>0.80366690657225992</v>
      </c>
      <c r="P105">
        <f t="shared" si="12"/>
        <v>0.76671382965114798</v>
      </c>
      <c r="Q105">
        <f t="shared" si="13"/>
        <v>0.9708265675429415</v>
      </c>
      <c r="R105">
        <f t="shared" si="14"/>
        <v>-0.59342660191993224</v>
      </c>
      <c r="S105">
        <f t="shared" si="15"/>
        <v>0.95225473067330546</v>
      </c>
    </row>
    <row r="106" spans="2:19" x14ac:dyDescent="0.25">
      <c r="B106">
        <v>102960</v>
      </c>
      <c r="C106">
        <v>522.38104840000005</v>
      </c>
      <c r="D106">
        <v>252.36543</v>
      </c>
      <c r="E106">
        <v>0.875561861</v>
      </c>
      <c r="F106">
        <v>105956</v>
      </c>
      <c r="G106">
        <v>0.74165850300000002</v>
      </c>
      <c r="H106">
        <v>1311.1610000000001</v>
      </c>
      <c r="I106">
        <v>0</v>
      </c>
      <c r="J106">
        <v>0.20196214551730252</v>
      </c>
      <c r="M106">
        <f t="shared" si="9"/>
        <v>0.388591070638303</v>
      </c>
      <c r="N106">
        <f t="shared" si="10"/>
        <v>0.78813291535543484</v>
      </c>
      <c r="O106">
        <f t="shared" si="11"/>
        <v>-4.2463483509176565E-2</v>
      </c>
      <c r="P106">
        <f t="shared" si="12"/>
        <v>1.0409805823404064</v>
      </c>
      <c r="Q106">
        <f t="shared" si="13"/>
        <v>0.36228028381616251</v>
      </c>
      <c r="R106">
        <f t="shared" si="14"/>
        <v>0.78832981781804479</v>
      </c>
      <c r="S106">
        <f t="shared" si="15"/>
        <v>0.53058180436596258</v>
      </c>
    </row>
    <row r="107" spans="2:19" x14ac:dyDescent="0.25">
      <c r="B107">
        <v>135899</v>
      </c>
      <c r="C107">
        <v>625.34822650000001</v>
      </c>
      <c r="D107">
        <v>286.89989070000001</v>
      </c>
      <c r="E107">
        <v>0.88854772000000004</v>
      </c>
      <c r="F107">
        <v>144444</v>
      </c>
      <c r="G107">
        <v>0.63258855800000002</v>
      </c>
      <c r="H107">
        <v>1594.2090000000001</v>
      </c>
      <c r="I107">
        <v>0</v>
      </c>
      <c r="J107">
        <v>0.2028038540260988</v>
      </c>
      <c r="M107">
        <f t="shared" si="9"/>
        <v>1.2331350921290234</v>
      </c>
      <c r="N107">
        <f t="shared" si="10"/>
        <v>1.6755123358762603</v>
      </c>
      <c r="O107">
        <f t="shared" si="11"/>
        <v>0.64837907397096095</v>
      </c>
      <c r="P107">
        <f t="shared" si="12"/>
        <v>1.1847592317855531</v>
      </c>
      <c r="Q107">
        <f t="shared" si="13"/>
        <v>1.3063241922432591</v>
      </c>
      <c r="R107">
        <f t="shared" si="14"/>
        <v>-1.2515732350654083</v>
      </c>
      <c r="S107">
        <f t="shared" si="15"/>
        <v>1.5644930340668519</v>
      </c>
    </row>
    <row r="108" spans="2:19" x14ac:dyDescent="0.25">
      <c r="B108">
        <v>48488</v>
      </c>
      <c r="C108">
        <v>275.33771680000001</v>
      </c>
      <c r="D108">
        <v>226.802199</v>
      </c>
      <c r="E108">
        <v>0.56699143699999999</v>
      </c>
      <c r="F108">
        <v>50103</v>
      </c>
      <c r="G108">
        <v>0.66959427699999996</v>
      </c>
      <c r="H108">
        <v>859.32600000000002</v>
      </c>
      <c r="I108">
        <v>0</v>
      </c>
      <c r="J108">
        <v>0.20631891705855943</v>
      </c>
      <c r="M108">
        <f t="shared" si="9"/>
        <v>-1.0080512663677546</v>
      </c>
      <c r="N108">
        <f t="shared" si="10"/>
        <v>-1.3409063812817745</v>
      </c>
      <c r="O108">
        <f t="shared" si="11"/>
        <v>-0.55384161200838689</v>
      </c>
      <c r="P108">
        <f t="shared" si="12"/>
        <v>-2.3754925844663588</v>
      </c>
      <c r="Q108">
        <f t="shared" si="13"/>
        <v>-1.0076969666873354</v>
      </c>
      <c r="R108">
        <f t="shared" si="14"/>
        <v>-0.55946617328732562</v>
      </c>
      <c r="S108">
        <f t="shared" si="15"/>
        <v>-1.119870700056967</v>
      </c>
    </row>
    <row r="109" spans="2:19" x14ac:dyDescent="0.25">
      <c r="B109">
        <v>116361</v>
      </c>
      <c r="C109">
        <v>554.49012029999994</v>
      </c>
      <c r="D109">
        <v>277.06688659999998</v>
      </c>
      <c r="E109">
        <v>0.86621084299999995</v>
      </c>
      <c r="F109">
        <v>125132</v>
      </c>
      <c r="G109">
        <v>0.74741304600000003</v>
      </c>
      <c r="H109">
        <v>1434.3889999999999</v>
      </c>
      <c r="I109">
        <v>0</v>
      </c>
      <c r="J109">
        <v>0.2064845715599487</v>
      </c>
      <c r="M109">
        <f t="shared" si="9"/>
        <v>0.73218785353994376</v>
      </c>
      <c r="N109">
        <f t="shared" si="10"/>
        <v>1.0648514789001362</v>
      </c>
      <c r="O109">
        <f t="shared" si="11"/>
        <v>0.45167533045031277</v>
      </c>
      <c r="P109">
        <f t="shared" si="12"/>
        <v>0.93744667372663981</v>
      </c>
      <c r="Q109">
        <f t="shared" si="13"/>
        <v>0.83263431593001636</v>
      </c>
      <c r="R109">
        <f t="shared" si="14"/>
        <v>0.89595534044619962</v>
      </c>
      <c r="S109">
        <f t="shared" si="15"/>
        <v>0.98070621087503884</v>
      </c>
    </row>
    <row r="110" spans="2:19" x14ac:dyDescent="0.25">
      <c r="B110">
        <v>167279</v>
      </c>
      <c r="C110">
        <v>690.07199409999998</v>
      </c>
      <c r="D110">
        <v>311.99569220000001</v>
      </c>
      <c r="E110">
        <v>0.89195687000000001</v>
      </c>
      <c r="F110">
        <v>171794</v>
      </c>
      <c r="G110">
        <v>0.57867389899999999</v>
      </c>
      <c r="H110">
        <v>1680.1210000000001</v>
      </c>
      <c r="I110">
        <v>0</v>
      </c>
      <c r="J110">
        <v>0.206809702673039</v>
      </c>
      <c r="M110">
        <f t="shared" si="9"/>
        <v>2.0377069186683481</v>
      </c>
      <c r="N110">
        <f t="shared" si="10"/>
        <v>2.2333069695315899</v>
      </c>
      <c r="O110">
        <f t="shared" si="11"/>
        <v>1.1504065369414151</v>
      </c>
      <c r="P110">
        <f t="shared" si="12"/>
        <v>1.2225051354455201</v>
      </c>
      <c r="Q110">
        <f t="shared" si="13"/>
        <v>1.9771722720468627</v>
      </c>
      <c r="R110">
        <f t="shared" si="14"/>
        <v>-2.2599232208407782</v>
      </c>
      <c r="S110">
        <f t="shared" si="15"/>
        <v>1.8783104133313682</v>
      </c>
    </row>
    <row r="111" spans="2:19" x14ac:dyDescent="0.25">
      <c r="B111">
        <v>123056</v>
      </c>
      <c r="C111">
        <v>618.14181510000003</v>
      </c>
      <c r="D111">
        <v>256.95011090000003</v>
      </c>
      <c r="E111">
        <v>0.90951025200000002</v>
      </c>
      <c r="F111">
        <v>128101</v>
      </c>
      <c r="G111">
        <v>0.64128406900000001</v>
      </c>
      <c r="H111">
        <v>1522.028</v>
      </c>
      <c r="I111">
        <v>0</v>
      </c>
      <c r="J111">
        <v>0.20770476007453231</v>
      </c>
      <c r="M111">
        <f t="shared" si="9"/>
        <v>0.90384522698420056</v>
      </c>
      <c r="N111">
        <f t="shared" si="10"/>
        <v>1.6134069029590241</v>
      </c>
      <c r="O111">
        <f t="shared" si="11"/>
        <v>4.9250491864597075E-2</v>
      </c>
      <c r="P111">
        <f t="shared" si="12"/>
        <v>1.4168551247034307</v>
      </c>
      <c r="Q111">
        <f t="shared" si="13"/>
        <v>0.90545873819461964</v>
      </c>
      <c r="R111">
        <f t="shared" si="14"/>
        <v>-1.0889436542465893</v>
      </c>
      <c r="S111">
        <f t="shared" si="15"/>
        <v>1.300831936051533</v>
      </c>
    </row>
    <row r="112" spans="2:19" x14ac:dyDescent="0.25">
      <c r="B112">
        <v>81901</v>
      </c>
      <c r="C112">
        <v>450.82752970000001</v>
      </c>
      <c r="D112">
        <v>237.20898940000001</v>
      </c>
      <c r="E112">
        <v>0.850383428</v>
      </c>
      <c r="F112">
        <v>85000</v>
      </c>
      <c r="G112">
        <v>0.583107877</v>
      </c>
      <c r="H112">
        <v>1192.0139999999999</v>
      </c>
      <c r="I112">
        <v>0</v>
      </c>
      <c r="J112">
        <v>0.21052410946328881</v>
      </c>
      <c r="M112">
        <f t="shared" si="9"/>
        <v>-0.15135405667500593</v>
      </c>
      <c r="N112">
        <f t="shared" si="10"/>
        <v>0.17147893753575799</v>
      </c>
      <c r="O112">
        <f t="shared" si="11"/>
        <v>-0.3456595947025326</v>
      </c>
      <c r="P112">
        <f t="shared" si="12"/>
        <v>0.7622064872354849</v>
      </c>
      <c r="Q112">
        <f t="shared" si="13"/>
        <v>-0.15173406208381249</v>
      </c>
      <c r="R112">
        <f t="shared" si="14"/>
        <v>-2.1769958364122077</v>
      </c>
      <c r="S112">
        <f t="shared" si="15"/>
        <v>9.5364380871813065E-2</v>
      </c>
    </row>
    <row r="113" spans="2:19" x14ac:dyDescent="0.25">
      <c r="B113">
        <v>74966</v>
      </c>
      <c r="C113">
        <v>465.36081569999999</v>
      </c>
      <c r="D113">
        <v>209.2796463</v>
      </c>
      <c r="E113">
        <v>0.89317221099999999</v>
      </c>
      <c r="F113">
        <v>78159</v>
      </c>
      <c r="G113">
        <v>0.71241494699999997</v>
      </c>
      <c r="H113">
        <v>1157.0889999999999</v>
      </c>
      <c r="I113">
        <v>0</v>
      </c>
      <c r="J113">
        <v>0.21104365854590557</v>
      </c>
      <c r="M113">
        <f t="shared" si="9"/>
        <v>-0.32916494313294775</v>
      </c>
      <c r="N113">
        <f t="shared" si="10"/>
        <v>0.29672796491435144</v>
      </c>
      <c r="O113">
        <f t="shared" si="11"/>
        <v>-0.90437047145713134</v>
      </c>
      <c r="P113">
        <f t="shared" si="12"/>
        <v>1.2359613178663604</v>
      </c>
      <c r="Q113">
        <f t="shared" si="13"/>
        <v>-0.31953193096631533</v>
      </c>
      <c r="R113">
        <f t="shared" si="14"/>
        <v>0.24139620414868482</v>
      </c>
      <c r="S113">
        <f t="shared" si="15"/>
        <v>-3.2208856520090465E-2</v>
      </c>
    </row>
    <row r="114" spans="2:19" x14ac:dyDescent="0.25">
      <c r="B114">
        <v>80678</v>
      </c>
      <c r="C114">
        <v>457.92523519999997</v>
      </c>
      <c r="D114">
        <v>229.70356179999999</v>
      </c>
      <c r="E114">
        <v>0.86508920700000003</v>
      </c>
      <c r="F114">
        <v>85201</v>
      </c>
      <c r="G114">
        <v>0.60735956199999996</v>
      </c>
      <c r="H114">
        <v>1226.2439999999999</v>
      </c>
      <c r="I114">
        <v>0</v>
      </c>
      <c r="J114">
        <v>0.21559065425701329</v>
      </c>
      <c r="M114">
        <f t="shared" si="9"/>
        <v>-0.18271133340724283</v>
      </c>
      <c r="N114">
        <f t="shared" si="10"/>
        <v>0.23264753426568471</v>
      </c>
      <c r="O114">
        <f t="shared" si="11"/>
        <v>-0.4958014730775443</v>
      </c>
      <c r="P114">
        <f t="shared" si="12"/>
        <v>0.92502798742725478</v>
      </c>
      <c r="Q114">
        <f t="shared" si="13"/>
        <v>-0.14680388058324487</v>
      </c>
      <c r="R114">
        <f t="shared" si="14"/>
        <v>-1.7234237156133223</v>
      </c>
      <c r="S114">
        <f t="shared" si="15"/>
        <v>0.2203989382354456</v>
      </c>
    </row>
    <row r="115" spans="2:19" x14ac:dyDescent="0.25">
      <c r="B115">
        <v>122433</v>
      </c>
      <c r="C115">
        <v>585.29419840000003</v>
      </c>
      <c r="D115">
        <v>270.70880970000002</v>
      </c>
      <c r="E115">
        <v>0.88661015200000004</v>
      </c>
      <c r="F115">
        <v>128445</v>
      </c>
      <c r="G115">
        <v>0.57949317499999997</v>
      </c>
      <c r="H115">
        <v>1526.711</v>
      </c>
      <c r="I115">
        <v>0</v>
      </c>
      <c r="J115">
        <v>0.21790208578343018</v>
      </c>
      <c r="M115">
        <f t="shared" si="9"/>
        <v>0.88787173278617637</v>
      </c>
      <c r="N115">
        <f t="shared" si="10"/>
        <v>1.3303235009410737</v>
      </c>
      <c r="O115">
        <f t="shared" si="11"/>
        <v>0.32448556066041262</v>
      </c>
      <c r="P115">
        <f t="shared" si="12"/>
        <v>1.1633065954795425</v>
      </c>
      <c r="Q115">
        <f t="shared" si="13"/>
        <v>0.91389646175778005</v>
      </c>
      <c r="R115">
        <f t="shared" si="14"/>
        <v>-2.2446005431447906</v>
      </c>
      <c r="S115">
        <f t="shared" si="15"/>
        <v>1.3179378908319563</v>
      </c>
    </row>
    <row r="116" spans="2:19" x14ac:dyDescent="0.25">
      <c r="B116">
        <v>108314</v>
      </c>
      <c r="C116">
        <v>455.60587650000002</v>
      </c>
      <c r="D116">
        <v>311.1711176</v>
      </c>
      <c r="E116">
        <v>0.73043416800000005</v>
      </c>
      <c r="F116">
        <v>112497</v>
      </c>
      <c r="G116">
        <v>0.68694466499999995</v>
      </c>
      <c r="H116">
        <v>1306.577</v>
      </c>
      <c r="I116">
        <v>0</v>
      </c>
      <c r="J116">
        <v>0.21814377289214903</v>
      </c>
      <c r="M116">
        <f t="shared" si="9"/>
        <v>0.52586569011859441</v>
      </c>
      <c r="N116">
        <f t="shared" si="10"/>
        <v>0.21265911448800515</v>
      </c>
      <c r="O116">
        <f t="shared" si="11"/>
        <v>1.1339113835800898</v>
      </c>
      <c r="P116">
        <f t="shared" si="12"/>
        <v>-0.56586450173372316</v>
      </c>
      <c r="Q116">
        <f t="shared" si="13"/>
        <v>0.52271967284707188</v>
      </c>
      <c r="R116">
        <f t="shared" si="14"/>
        <v>-0.2349669773822354</v>
      </c>
      <c r="S116">
        <f t="shared" si="15"/>
        <v>0.51383747451042938</v>
      </c>
    </row>
    <row r="117" spans="2:19" x14ac:dyDescent="0.25">
      <c r="B117">
        <v>126781</v>
      </c>
      <c r="C117">
        <v>659.4426082</v>
      </c>
      <c r="D117">
        <v>249.54476579999999</v>
      </c>
      <c r="E117">
        <v>0.92563493399999996</v>
      </c>
      <c r="F117">
        <v>132802</v>
      </c>
      <c r="G117">
        <v>0.73666198000000005</v>
      </c>
      <c r="H117">
        <v>1552.54</v>
      </c>
      <c r="I117">
        <v>0</v>
      </c>
      <c r="J117">
        <v>0.22052718764117973</v>
      </c>
      <c r="M117">
        <f t="shared" si="9"/>
        <v>0.99935287688410446</v>
      </c>
      <c r="N117">
        <f t="shared" si="10"/>
        <v>1.969340458917362</v>
      </c>
      <c r="O117">
        <f t="shared" si="11"/>
        <v>-9.8889292113758964E-2</v>
      </c>
      <c r="P117">
        <f t="shared" si="12"/>
        <v>1.5953866335310294</v>
      </c>
      <c r="Q117">
        <f t="shared" si="13"/>
        <v>1.0207661174690892</v>
      </c>
      <c r="R117">
        <f t="shared" si="14"/>
        <v>0.69488131996189995</v>
      </c>
      <c r="S117">
        <f t="shared" si="15"/>
        <v>1.4122854684581689</v>
      </c>
    </row>
    <row r="118" spans="2:19" x14ac:dyDescent="0.25">
      <c r="B118">
        <v>78304</v>
      </c>
      <c r="C118">
        <v>390.97308349999997</v>
      </c>
      <c r="D118">
        <v>262.77041589999999</v>
      </c>
      <c r="E118">
        <v>0.74046641199999996</v>
      </c>
      <c r="F118">
        <v>82394</v>
      </c>
      <c r="G118">
        <v>0.62328565400000002</v>
      </c>
      <c r="H118">
        <v>1137.7059999999999</v>
      </c>
      <c r="I118">
        <v>0</v>
      </c>
      <c r="J118">
        <v>0.22282113792390346</v>
      </c>
      <c r="M118">
        <f t="shared" si="9"/>
        <v>-0.2435798329676111</v>
      </c>
      <c r="N118">
        <f t="shared" si="10"/>
        <v>-0.34435149274920079</v>
      </c>
      <c r="O118">
        <f t="shared" si="11"/>
        <v>0.16568243578414998</v>
      </c>
      <c r="P118">
        <f t="shared" si="12"/>
        <v>-0.45478809983961982</v>
      </c>
      <c r="Q118">
        <f t="shared" si="13"/>
        <v>-0.21565472372798766</v>
      </c>
      <c r="R118">
        <f t="shared" si="14"/>
        <v>-1.4255627082450426</v>
      </c>
      <c r="S118">
        <f t="shared" si="15"/>
        <v>-0.10301063348121499</v>
      </c>
    </row>
    <row r="119" spans="2:19" x14ac:dyDescent="0.25">
      <c r="B119">
        <v>83059</v>
      </c>
      <c r="C119">
        <v>440.55997079999997</v>
      </c>
      <c r="D119">
        <v>243.6365121</v>
      </c>
      <c r="E119">
        <v>0.83317093499999995</v>
      </c>
      <c r="F119">
        <v>88806</v>
      </c>
      <c r="G119">
        <v>0.68580888600000001</v>
      </c>
      <c r="H119">
        <v>1238.163</v>
      </c>
      <c r="I119">
        <v>0</v>
      </c>
      <c r="J119">
        <v>0.22485771911786256</v>
      </c>
      <c r="M119">
        <f t="shared" si="9"/>
        <v>-0.12166335638397539</v>
      </c>
      <c r="N119">
        <f t="shared" si="10"/>
        <v>8.2992289314741188E-2</v>
      </c>
      <c r="O119">
        <f t="shared" si="11"/>
        <v>-0.21708060055221609</v>
      </c>
      <c r="P119">
        <f t="shared" si="12"/>
        <v>0.57163080047313519</v>
      </c>
      <c r="Q119">
        <f t="shared" si="13"/>
        <v>-5.8379481033263493E-2</v>
      </c>
      <c r="R119">
        <f t="shared" si="14"/>
        <v>-0.25620911745575253</v>
      </c>
      <c r="S119">
        <f t="shared" si="15"/>
        <v>0.26393638752604293</v>
      </c>
    </row>
    <row r="120" spans="2:19" x14ac:dyDescent="0.25">
      <c r="B120">
        <v>64303</v>
      </c>
      <c r="C120">
        <v>442.74531359999997</v>
      </c>
      <c r="D120">
        <v>187.02901940000001</v>
      </c>
      <c r="E120">
        <v>0.90639542799999995</v>
      </c>
      <c r="F120">
        <v>67199</v>
      </c>
      <c r="G120">
        <v>0.68623537899999998</v>
      </c>
      <c r="H120">
        <v>1081.68</v>
      </c>
      <c r="I120">
        <v>0</v>
      </c>
      <c r="J120">
        <v>0.22511977239243885</v>
      </c>
      <c r="M120">
        <f t="shared" si="9"/>
        <v>-0.60256039840346454</v>
      </c>
      <c r="N120">
        <f t="shared" si="10"/>
        <v>0.10182574928991905</v>
      </c>
      <c r="O120">
        <f t="shared" si="11"/>
        <v>-1.349481808989393</v>
      </c>
      <c r="P120">
        <f t="shared" si="12"/>
        <v>1.3823679808048763</v>
      </c>
      <c r="Q120">
        <f t="shared" si="13"/>
        <v>-0.58836172821119626</v>
      </c>
      <c r="R120">
        <f t="shared" si="14"/>
        <v>-0.24823254450769278</v>
      </c>
      <c r="S120">
        <f t="shared" si="15"/>
        <v>-0.30766111875304825</v>
      </c>
    </row>
    <row r="121" spans="2:19" x14ac:dyDescent="0.25">
      <c r="B121">
        <v>101103</v>
      </c>
      <c r="C121">
        <v>484.16590109999999</v>
      </c>
      <c r="D121">
        <v>269.14588700000002</v>
      </c>
      <c r="E121">
        <v>0.83125185000000001</v>
      </c>
      <c r="F121">
        <v>105500</v>
      </c>
      <c r="G121">
        <v>0.67</v>
      </c>
      <c r="H121">
        <v>1307.683</v>
      </c>
      <c r="I121">
        <v>0</v>
      </c>
      <c r="J121">
        <v>0.23395641606424356</v>
      </c>
      <c r="M121">
        <f t="shared" si="9"/>
        <v>0.34097826369491469</v>
      </c>
      <c r="N121">
        <f t="shared" si="10"/>
        <v>0.45879170302019978</v>
      </c>
      <c r="O121">
        <f t="shared" si="11"/>
        <v>0.29322016680957536</v>
      </c>
      <c r="P121">
        <f t="shared" si="12"/>
        <v>0.5503828068309411</v>
      </c>
      <c r="Q121">
        <f t="shared" si="13"/>
        <v>0.35109539444174048</v>
      </c>
      <c r="R121">
        <f t="shared" si="14"/>
        <v>-0.5518780555310987</v>
      </c>
      <c r="S121">
        <f t="shared" si="15"/>
        <v>0.51787744589354878</v>
      </c>
    </row>
    <row r="122" spans="2:19" x14ac:dyDescent="0.25">
      <c r="B122">
        <v>108076</v>
      </c>
      <c r="C122">
        <v>516.07322980000004</v>
      </c>
      <c r="D122">
        <v>270.74340799999999</v>
      </c>
      <c r="E122">
        <v>0.85133523300000002</v>
      </c>
      <c r="F122">
        <v>112975</v>
      </c>
      <c r="G122">
        <v>0.69881543599999996</v>
      </c>
      <c r="H122">
        <v>1378.7739999999999</v>
      </c>
      <c r="I122">
        <v>0</v>
      </c>
      <c r="J122">
        <v>0.24020985732939526</v>
      </c>
      <c r="M122">
        <f t="shared" si="9"/>
        <v>0.5197634563800233</v>
      </c>
      <c r="N122">
        <f t="shared" si="10"/>
        <v>0.73377162744500601</v>
      </c>
      <c r="O122">
        <f t="shared" si="11"/>
        <v>0.32517768028735805</v>
      </c>
      <c r="P122">
        <f t="shared" si="12"/>
        <v>0.77274481492217406</v>
      </c>
      <c r="Q122">
        <f t="shared" si="13"/>
        <v>0.53444418407727745</v>
      </c>
      <c r="R122">
        <f t="shared" si="14"/>
        <v>-1.2951444111540472E-2</v>
      </c>
      <c r="S122">
        <f t="shared" si="15"/>
        <v>0.77755701695805313</v>
      </c>
    </row>
    <row r="123" spans="2:19" x14ac:dyDescent="0.25">
      <c r="B123">
        <v>77799</v>
      </c>
      <c r="C123">
        <v>419.33857949999998</v>
      </c>
      <c r="D123">
        <v>238.34325010000001</v>
      </c>
      <c r="E123">
        <v>0.82276685100000002</v>
      </c>
      <c r="F123">
        <v>80688</v>
      </c>
      <c r="G123">
        <v>0.64800100000000005</v>
      </c>
      <c r="H123">
        <v>1114.454</v>
      </c>
      <c r="I123">
        <v>0</v>
      </c>
      <c r="J123">
        <v>0.24160955148312213</v>
      </c>
      <c r="M123">
        <f t="shared" si="9"/>
        <v>-0.25652784993390676</v>
      </c>
      <c r="N123">
        <f t="shared" si="10"/>
        <v>-9.9895367333971891E-2</v>
      </c>
      <c r="O123">
        <f t="shared" si="11"/>
        <v>-0.32296934424099261</v>
      </c>
      <c r="P123">
        <f t="shared" si="12"/>
        <v>0.4564374084738963</v>
      </c>
      <c r="Q123">
        <f t="shared" si="13"/>
        <v>-0.25749994581738245</v>
      </c>
      <c r="R123">
        <f t="shared" si="14"/>
        <v>-0.9633188723425774</v>
      </c>
      <c r="S123">
        <f t="shared" si="15"/>
        <v>-0.18794500472921896</v>
      </c>
    </row>
    <row r="124" spans="2:19" x14ac:dyDescent="0.25">
      <c r="B124">
        <v>178334</v>
      </c>
      <c r="C124">
        <v>626.06417380000005</v>
      </c>
      <c r="D124">
        <v>366.23704950000001</v>
      </c>
      <c r="E124">
        <v>0.81104538000000004</v>
      </c>
      <c r="F124">
        <v>181715</v>
      </c>
      <c r="G124">
        <v>0.78945178299999996</v>
      </c>
      <c r="H124">
        <v>1630.704</v>
      </c>
      <c r="I124">
        <v>0</v>
      </c>
      <c r="J124">
        <v>0.24485880043170194</v>
      </c>
      <c r="M124">
        <f t="shared" si="9"/>
        <v>2.321153111861217</v>
      </c>
      <c r="N124">
        <f t="shared" si="10"/>
        <v>1.6816824272774296</v>
      </c>
      <c r="O124">
        <f t="shared" si="11"/>
        <v>2.235474531019745</v>
      </c>
      <c r="P124">
        <f t="shared" si="12"/>
        <v>0.32665798688226766</v>
      </c>
      <c r="Q124">
        <f t="shared" si="13"/>
        <v>2.2205172007390583</v>
      </c>
      <c r="R124">
        <f t="shared" si="14"/>
        <v>1.6821934553151898</v>
      </c>
      <c r="S124">
        <f t="shared" si="15"/>
        <v>1.6978011313787347</v>
      </c>
    </row>
    <row r="125" spans="2:19" x14ac:dyDescent="0.25">
      <c r="B125">
        <v>169494</v>
      </c>
      <c r="C125">
        <v>614.9937443</v>
      </c>
      <c r="D125">
        <v>352.28079000000002</v>
      </c>
      <c r="E125">
        <v>0.81968110299999997</v>
      </c>
      <c r="F125">
        <v>172094</v>
      </c>
      <c r="G125">
        <v>0.74012261599999996</v>
      </c>
      <c r="H125">
        <v>1607.527</v>
      </c>
      <c r="I125">
        <v>0</v>
      </c>
      <c r="J125">
        <v>0.25033249353856279</v>
      </c>
      <c r="M125">
        <f t="shared" si="9"/>
        <v>2.0944987158571498</v>
      </c>
      <c r="N125">
        <f t="shared" si="10"/>
        <v>1.5862765756662871</v>
      </c>
      <c r="O125">
        <f t="shared" si="11"/>
        <v>1.9562873709944995</v>
      </c>
      <c r="P125">
        <f t="shared" si="12"/>
        <v>0.42227219229774121</v>
      </c>
      <c r="Q125">
        <f t="shared" si="13"/>
        <v>1.9845307518984563</v>
      </c>
      <c r="R125">
        <f t="shared" si="14"/>
        <v>0.75960457567930395</v>
      </c>
      <c r="S125">
        <f t="shared" si="15"/>
        <v>1.6131407184071631</v>
      </c>
    </row>
    <row r="126" spans="2:19" x14ac:dyDescent="0.25">
      <c r="B126">
        <v>101661</v>
      </c>
      <c r="C126">
        <v>440.9818348</v>
      </c>
      <c r="D126">
        <v>295.5307052</v>
      </c>
      <c r="E126">
        <v>0.74221191500000006</v>
      </c>
      <c r="F126">
        <v>105429</v>
      </c>
      <c r="G126">
        <v>0.71329039299999997</v>
      </c>
      <c r="H126">
        <v>1268.05</v>
      </c>
      <c r="I126">
        <v>0</v>
      </c>
      <c r="J126">
        <v>0.25261269066294478</v>
      </c>
      <c r="M126">
        <f t="shared" si="9"/>
        <v>0.35528518145173249</v>
      </c>
      <c r="N126">
        <f t="shared" si="10"/>
        <v>8.6627947189088852E-2</v>
      </c>
      <c r="O126">
        <f t="shared" si="11"/>
        <v>0.82103368740514848</v>
      </c>
      <c r="P126">
        <f t="shared" si="12"/>
        <v>-0.43546199565641064</v>
      </c>
      <c r="Q126">
        <f t="shared" si="13"/>
        <v>0.34935388754353003</v>
      </c>
      <c r="R126">
        <f t="shared" si="14"/>
        <v>0.25776941280882132</v>
      </c>
      <c r="S126">
        <f t="shared" si="15"/>
        <v>0.37310693429574426</v>
      </c>
    </row>
    <row r="127" spans="2:19" x14ac:dyDescent="0.25">
      <c r="B127">
        <v>96404</v>
      </c>
      <c r="C127">
        <v>470.10169550000001</v>
      </c>
      <c r="D127">
        <v>264.23620970000002</v>
      </c>
      <c r="E127">
        <v>0.82708077599999996</v>
      </c>
      <c r="F127">
        <v>99678</v>
      </c>
      <c r="G127">
        <v>0.75454744699999998</v>
      </c>
      <c r="H127">
        <v>1265.0319999999999</v>
      </c>
      <c r="I127">
        <v>0</v>
      </c>
      <c r="J127">
        <v>0.25313128646284278</v>
      </c>
      <c r="M127">
        <f t="shared" si="9"/>
        <v>0.2204976068144722</v>
      </c>
      <c r="N127">
        <f t="shared" si="10"/>
        <v>0.33758524824785385</v>
      </c>
      <c r="O127">
        <f t="shared" si="11"/>
        <v>0.19500482035321171</v>
      </c>
      <c r="P127">
        <f t="shared" si="12"/>
        <v>0.5042009264905053</v>
      </c>
      <c r="Q127">
        <f t="shared" si="13"/>
        <v>0.20829182878848343</v>
      </c>
      <c r="R127">
        <f t="shared" si="14"/>
        <v>1.0293879407871522</v>
      </c>
      <c r="S127">
        <f t="shared" si="15"/>
        <v>0.36208285325211453</v>
      </c>
    </row>
    <row r="128" spans="2:19" x14ac:dyDescent="0.25">
      <c r="B128">
        <v>90585</v>
      </c>
      <c r="C128">
        <v>489.64778910000001</v>
      </c>
      <c r="D128">
        <v>239.3502938</v>
      </c>
      <c r="E128">
        <v>0.87238391000000004</v>
      </c>
      <c r="F128">
        <v>95774</v>
      </c>
      <c r="G128">
        <v>0.672344689</v>
      </c>
      <c r="H128">
        <v>1270.2660000000001</v>
      </c>
      <c r="I128">
        <v>0</v>
      </c>
      <c r="J128">
        <v>0.2562533051470991</v>
      </c>
      <c r="M128">
        <f t="shared" si="9"/>
        <v>7.1300555870165969E-2</v>
      </c>
      <c r="N128">
        <f t="shared" si="10"/>
        <v>0.50603505460623388</v>
      </c>
      <c r="O128">
        <f t="shared" si="11"/>
        <v>-0.30282399866151877</v>
      </c>
      <c r="P128">
        <f t="shared" si="12"/>
        <v>1.0057945000964172</v>
      </c>
      <c r="Q128">
        <f t="shared" si="13"/>
        <v>0.11253347765308055</v>
      </c>
      <c r="R128">
        <f t="shared" si="14"/>
        <v>-0.50802602783307282</v>
      </c>
      <c r="S128">
        <f t="shared" si="15"/>
        <v>0.38120148817005989</v>
      </c>
    </row>
    <row r="129" spans="2:19" x14ac:dyDescent="0.25">
      <c r="B129">
        <v>121080</v>
      </c>
      <c r="C129">
        <v>573.4036122</v>
      </c>
      <c r="D129">
        <v>270.63250690000001</v>
      </c>
      <c r="E129">
        <v>0.88161161799999999</v>
      </c>
      <c r="F129">
        <v>124432</v>
      </c>
      <c r="G129">
        <v>0.72379039499999998</v>
      </c>
      <c r="H129">
        <v>1418.385</v>
      </c>
      <c r="I129">
        <v>0</v>
      </c>
      <c r="J129">
        <v>0.2576547229169408</v>
      </c>
      <c r="M129">
        <f t="shared" si="9"/>
        <v>0.85318130317152674</v>
      </c>
      <c r="N129">
        <f t="shared" si="10"/>
        <v>1.2278494729400193</v>
      </c>
      <c r="O129">
        <f t="shared" si="11"/>
        <v>0.32295916585283713</v>
      </c>
      <c r="P129">
        <f t="shared" si="12"/>
        <v>1.1079631278101607</v>
      </c>
      <c r="Q129">
        <f t="shared" si="13"/>
        <v>0.81546452960963156</v>
      </c>
      <c r="R129">
        <f t="shared" si="14"/>
        <v>0.45414785725639467</v>
      </c>
      <c r="S129">
        <f t="shared" si="15"/>
        <v>0.92224716746143776</v>
      </c>
    </row>
    <row r="130" spans="2:19" x14ac:dyDescent="0.25">
      <c r="B130">
        <v>112378</v>
      </c>
      <c r="C130">
        <v>528.40032540000004</v>
      </c>
      <c r="D130">
        <v>272.77872029999997</v>
      </c>
      <c r="E130">
        <v>0.85644700200000001</v>
      </c>
      <c r="F130">
        <v>115602</v>
      </c>
      <c r="G130">
        <v>0.61470549600000002</v>
      </c>
      <c r="H130">
        <v>1366.74</v>
      </c>
      <c r="I130">
        <v>0</v>
      </c>
      <c r="J130">
        <v>0.25884209976062222</v>
      </c>
      <c r="M130">
        <f t="shared" si="9"/>
        <v>0.63006517715032839</v>
      </c>
      <c r="N130">
        <f t="shared" si="10"/>
        <v>0.84000752855525329</v>
      </c>
      <c r="O130">
        <f t="shared" si="11"/>
        <v>0.36589296369129931</v>
      </c>
      <c r="P130">
        <f t="shared" si="12"/>
        <v>0.82934201369782412</v>
      </c>
      <c r="Q130">
        <f t="shared" si="13"/>
        <v>0.5988799393110642</v>
      </c>
      <c r="R130">
        <f t="shared" si="14"/>
        <v>-1.5860348758840965</v>
      </c>
      <c r="S130">
        <f t="shared" si="15"/>
        <v>0.73359949831026061</v>
      </c>
    </row>
    <row r="131" spans="2:19" x14ac:dyDescent="0.25">
      <c r="B131">
        <v>144250</v>
      </c>
      <c r="C131">
        <v>606.35181299999999</v>
      </c>
      <c r="D131">
        <v>305.3303818</v>
      </c>
      <c r="E131">
        <v>0.863964234</v>
      </c>
      <c r="F131">
        <v>148528</v>
      </c>
      <c r="G131">
        <v>0.800255194</v>
      </c>
      <c r="H131">
        <v>1547.0809999999999</v>
      </c>
      <c r="I131">
        <v>0</v>
      </c>
      <c r="J131">
        <v>0.25963624067838897</v>
      </c>
      <c r="M131">
        <f t="shared" si="9"/>
        <v>1.4472517053677074</v>
      </c>
      <c r="N131">
        <f t="shared" si="10"/>
        <v>1.5117997168197999</v>
      </c>
      <c r="O131">
        <f t="shared" si="11"/>
        <v>1.0170707329415871</v>
      </c>
      <c r="P131">
        <f t="shared" si="12"/>
        <v>0.91257235406466719</v>
      </c>
      <c r="Q131">
        <f t="shared" si="13"/>
        <v>1.4064976312896182</v>
      </c>
      <c r="R131">
        <f t="shared" si="14"/>
        <v>1.8842464689153595</v>
      </c>
      <c r="S131">
        <f t="shared" si="15"/>
        <v>1.3923449587109276</v>
      </c>
    </row>
    <row r="132" spans="2:19" x14ac:dyDescent="0.25">
      <c r="B132">
        <v>126515</v>
      </c>
      <c r="C132">
        <v>595.3425575</v>
      </c>
      <c r="D132">
        <v>277.90929290000003</v>
      </c>
      <c r="E132">
        <v>0.88435990900000006</v>
      </c>
      <c r="F132">
        <v>134574</v>
      </c>
      <c r="G132">
        <v>0.71297746900000003</v>
      </c>
      <c r="H132">
        <v>1461.1110000000001</v>
      </c>
      <c r="I132">
        <v>0</v>
      </c>
      <c r="J132">
        <v>0.25965702839576099</v>
      </c>
      <c r="M132">
        <f t="shared" ref="M132:M195" si="16">STANDARDIZE(B132,$B$1,$B$2)</f>
        <v>0.99253273329393676</v>
      </c>
      <c r="N132">
        <f t="shared" ref="N132:N195" si="17">STANDARDIZE(C132,$C$1,$C$2)</f>
        <v>1.4169210676596973</v>
      </c>
      <c r="O132">
        <f t="shared" ref="O132:O195" si="18">STANDARDIZE(D132,$D$1,$D$2)</f>
        <v>0.46852719698979561</v>
      </c>
      <c r="P132">
        <f t="shared" ref="P132:P195" si="19">STANDARDIZE(E132,$E$1,$E$2)</f>
        <v>1.1383920403882397</v>
      </c>
      <c r="Q132">
        <f t="shared" ref="Q132:Q195" si="20">STANDARDIZE(F132,$F$1,$F$2)</f>
        <v>1.0642302051258345</v>
      </c>
      <c r="R132">
        <f t="shared" ref="R132:R195" si="21">STANDARDIZE(G132,$G$1,$G$2)</f>
        <v>0.25191688741403567</v>
      </c>
      <c r="S132">
        <f t="shared" ref="S132:S195" si="22">STANDARDIZE(H132,$H$1,$H$2)</f>
        <v>1.0783157183793044</v>
      </c>
    </row>
    <row r="133" spans="2:19" x14ac:dyDescent="0.25">
      <c r="B133">
        <v>210923</v>
      </c>
      <c r="C133">
        <v>984.04549120000001</v>
      </c>
      <c r="D133">
        <v>367.27953209999998</v>
      </c>
      <c r="E133">
        <v>0.92773711599999997</v>
      </c>
      <c r="F133">
        <v>278217</v>
      </c>
      <c r="G133">
        <v>0.50735207500000001</v>
      </c>
      <c r="H133">
        <v>2697.7530000000002</v>
      </c>
      <c r="I133">
        <v>0</v>
      </c>
      <c r="J133">
        <v>0.26123413861871525</v>
      </c>
      <c r="M133">
        <f t="shared" si="16"/>
        <v>3.1567232602069804</v>
      </c>
      <c r="N133">
        <f t="shared" si="17"/>
        <v>4.7667942061316841</v>
      </c>
      <c r="O133">
        <f t="shared" si="18"/>
        <v>2.2563288119586833</v>
      </c>
      <c r="P133">
        <f t="shared" si="19"/>
        <v>1.6186618661396612</v>
      </c>
      <c r="Q133">
        <f t="shared" si="20"/>
        <v>4.5875439428672982</v>
      </c>
      <c r="R133">
        <f t="shared" si="21"/>
        <v>-3.593834286027584</v>
      </c>
      <c r="S133">
        <f t="shared" si="22"/>
        <v>5.5954931968273671</v>
      </c>
    </row>
    <row r="134" spans="2:19" x14ac:dyDescent="0.25">
      <c r="B134">
        <v>71800</v>
      </c>
      <c r="C134">
        <v>431.00857480000002</v>
      </c>
      <c r="D134">
        <v>218.71577730000001</v>
      </c>
      <c r="E134">
        <v>0.86168055399999999</v>
      </c>
      <c r="F134">
        <v>77521</v>
      </c>
      <c r="G134">
        <v>0.64815483500000004</v>
      </c>
      <c r="H134">
        <v>1187.7239999999999</v>
      </c>
      <c r="I134">
        <v>0</v>
      </c>
      <c r="J134">
        <v>0.26136301952378183</v>
      </c>
      <c r="M134">
        <f t="shared" si="16"/>
        <v>-0.41034003563847682</v>
      </c>
      <c r="N134">
        <f t="shared" si="17"/>
        <v>6.775905530307019E-4</v>
      </c>
      <c r="O134">
        <f t="shared" si="18"/>
        <v>-0.71560595217342293</v>
      </c>
      <c r="P134">
        <f t="shared" si="19"/>
        <v>0.88728758652138084</v>
      </c>
      <c r="Q134">
        <f t="shared" si="20"/>
        <v>-0.33518096478403742</v>
      </c>
      <c r="R134">
        <f t="shared" si="21"/>
        <v>-0.96044174165235563</v>
      </c>
      <c r="S134">
        <f t="shared" si="22"/>
        <v>7.9693967459894322E-2</v>
      </c>
    </row>
    <row r="135" spans="2:19" x14ac:dyDescent="0.25">
      <c r="B135">
        <v>130868</v>
      </c>
      <c r="C135">
        <v>613.17261450000001</v>
      </c>
      <c r="D135">
        <v>273.18191469999999</v>
      </c>
      <c r="E135">
        <v>0.89527097099999997</v>
      </c>
      <c r="F135">
        <v>134139</v>
      </c>
      <c r="G135">
        <v>0.53678424899999999</v>
      </c>
      <c r="H135">
        <v>1513.3520000000001</v>
      </c>
      <c r="I135">
        <v>0</v>
      </c>
      <c r="J135">
        <v>0.26201231702539274</v>
      </c>
      <c r="M135">
        <f t="shared" si="16"/>
        <v>1.1041420755796501</v>
      </c>
      <c r="N135">
        <f t="shared" si="17"/>
        <v>1.5705819326117039</v>
      </c>
      <c r="O135">
        <f t="shared" si="18"/>
        <v>0.37395864199672835</v>
      </c>
      <c r="P135">
        <f t="shared" si="19"/>
        <v>1.2591986622969054</v>
      </c>
      <c r="Q135">
        <f t="shared" si="20"/>
        <v>1.053560409341024</v>
      </c>
      <c r="R135">
        <f t="shared" si="21"/>
        <v>-3.0433730054649417</v>
      </c>
      <c r="S135">
        <f t="shared" si="22"/>
        <v>1.2691404426338624</v>
      </c>
    </row>
    <row r="136" spans="2:19" x14ac:dyDescent="0.25">
      <c r="B136">
        <v>166275</v>
      </c>
      <c r="C136">
        <v>602.30777490000003</v>
      </c>
      <c r="D136">
        <v>356.23628669999999</v>
      </c>
      <c r="E136">
        <v>0.80634002699999996</v>
      </c>
      <c r="F136">
        <v>168292</v>
      </c>
      <c r="G136">
        <v>0.71928208100000002</v>
      </c>
      <c r="H136">
        <v>1580.961</v>
      </c>
      <c r="I136">
        <v>0</v>
      </c>
      <c r="J136">
        <v>0.26214699223993376</v>
      </c>
      <c r="M136">
        <f t="shared" si="16"/>
        <v>2.0119647225610988</v>
      </c>
      <c r="N136">
        <f t="shared" si="17"/>
        <v>1.4769478712903739</v>
      </c>
      <c r="O136">
        <f t="shared" si="18"/>
        <v>2.0354148685995868</v>
      </c>
      <c r="P136">
        <f t="shared" si="19"/>
        <v>0.27456060160319767</v>
      </c>
      <c r="Q136">
        <f t="shared" si="20"/>
        <v>1.8912742839125951</v>
      </c>
      <c r="R136">
        <f t="shared" si="21"/>
        <v>0.36983018851678795</v>
      </c>
      <c r="S136">
        <f t="shared" si="22"/>
        <v>1.5161010441178771</v>
      </c>
    </row>
    <row r="137" spans="2:19" x14ac:dyDescent="0.25">
      <c r="B137">
        <v>87252</v>
      </c>
      <c r="C137">
        <v>433.48452020000002</v>
      </c>
      <c r="D137">
        <v>261.06664380000001</v>
      </c>
      <c r="E137">
        <v>0.79830651600000002</v>
      </c>
      <c r="F137">
        <v>90160</v>
      </c>
      <c r="G137">
        <v>0.73579464000000006</v>
      </c>
      <c r="H137">
        <v>1166.5170000000001</v>
      </c>
      <c r="I137">
        <v>0</v>
      </c>
      <c r="J137">
        <v>0.2632676547097027</v>
      </c>
      <c r="M137">
        <f t="shared" si="16"/>
        <v>-1.4156356107385611E-2</v>
      </c>
      <c r="N137">
        <f t="shared" si="17"/>
        <v>2.201548710254491E-2</v>
      </c>
      <c r="O137">
        <f t="shared" si="18"/>
        <v>0.13159942851925616</v>
      </c>
      <c r="P137">
        <f t="shared" si="19"/>
        <v>0.18561405121460059</v>
      </c>
      <c r="Q137">
        <f t="shared" si="20"/>
        <v>-2.516820863640502E-2</v>
      </c>
      <c r="R137">
        <f t="shared" si="21"/>
        <v>0.6786597154320001</v>
      </c>
      <c r="S137">
        <f t="shared" si="22"/>
        <v>2.2295252159405224E-3</v>
      </c>
    </row>
    <row r="138" spans="2:19" x14ac:dyDescent="0.25">
      <c r="B138">
        <v>68799</v>
      </c>
      <c r="C138">
        <v>356.56780809999998</v>
      </c>
      <c r="D138">
        <v>253.25469559999999</v>
      </c>
      <c r="E138">
        <v>0.70394270800000003</v>
      </c>
      <c r="F138">
        <v>71879</v>
      </c>
      <c r="G138">
        <v>0.70092915200000006</v>
      </c>
      <c r="H138">
        <v>1041.27</v>
      </c>
      <c r="I138">
        <v>0</v>
      </c>
      <c r="J138">
        <v>0.26751745252399894</v>
      </c>
      <c r="M138">
        <f t="shared" si="16"/>
        <v>-0.48728458794709734</v>
      </c>
      <c r="N138">
        <f t="shared" si="17"/>
        <v>-0.64085892269605893</v>
      </c>
      <c r="O138">
        <f t="shared" si="18"/>
        <v>-2.4674222900190133E-2</v>
      </c>
      <c r="P138">
        <f t="shared" si="19"/>
        <v>-0.85917635277338988</v>
      </c>
      <c r="Q138">
        <f t="shared" si="20"/>
        <v>-0.47356944252633837</v>
      </c>
      <c r="R138">
        <f t="shared" si="21"/>
        <v>2.6580763604607201E-2</v>
      </c>
      <c r="S138">
        <f t="shared" si="22"/>
        <v>-0.45526983809469002</v>
      </c>
    </row>
    <row r="139" spans="2:19" x14ac:dyDescent="0.25">
      <c r="B139">
        <v>49691</v>
      </c>
      <c r="C139">
        <v>336.67805779999998</v>
      </c>
      <c r="D139">
        <v>189.26166739999999</v>
      </c>
      <c r="E139">
        <v>0.82703913500000004</v>
      </c>
      <c r="F139">
        <v>52077</v>
      </c>
      <c r="G139">
        <v>0.72495039699999997</v>
      </c>
      <c r="H139">
        <v>919.41899999999998</v>
      </c>
      <c r="I139">
        <v>0</v>
      </c>
      <c r="J139">
        <v>0.27562205950838914</v>
      </c>
      <c r="M139">
        <f t="shared" si="16"/>
        <v>-0.97720678238665792</v>
      </c>
      <c r="N139">
        <f t="shared" si="17"/>
        <v>-0.81227039012868862</v>
      </c>
      <c r="O139">
        <f t="shared" si="18"/>
        <v>-1.3048189353550901</v>
      </c>
      <c r="P139">
        <f t="shared" si="19"/>
        <v>0.50373987984418522</v>
      </c>
      <c r="Q139">
        <f t="shared" si="20"/>
        <v>-0.95927816926385057</v>
      </c>
      <c r="R139">
        <f t="shared" si="21"/>
        <v>0.47584303296360619</v>
      </c>
      <c r="S139">
        <f t="shared" si="22"/>
        <v>-0.90036437064847263</v>
      </c>
    </row>
    <row r="140" spans="2:19" x14ac:dyDescent="0.25">
      <c r="B140">
        <v>99657</v>
      </c>
      <c r="C140">
        <v>431.70698090000002</v>
      </c>
      <c r="D140">
        <v>298.8373229</v>
      </c>
      <c r="E140">
        <v>0.72168406600000001</v>
      </c>
      <c r="F140">
        <v>106264</v>
      </c>
      <c r="G140">
        <v>0.74109851900000001</v>
      </c>
      <c r="H140">
        <v>1292.828</v>
      </c>
      <c r="I140">
        <v>0</v>
      </c>
      <c r="J140">
        <v>0.27712546901402269</v>
      </c>
      <c r="M140">
        <f t="shared" si="16"/>
        <v>0.30390334778746209</v>
      </c>
      <c r="N140">
        <f t="shared" si="17"/>
        <v>6.6965104821008923E-3</v>
      </c>
      <c r="O140">
        <f t="shared" si="18"/>
        <v>0.88718072379066504</v>
      </c>
      <c r="P140">
        <f t="shared" si="19"/>
        <v>-0.66274510455462843</v>
      </c>
      <c r="Q140">
        <f t="shared" si="20"/>
        <v>0.36983498979713181</v>
      </c>
      <c r="R140">
        <f t="shared" si="21"/>
        <v>0.7778566020190828</v>
      </c>
      <c r="S140">
        <f t="shared" si="22"/>
        <v>0.46361544327488791</v>
      </c>
    </row>
    <row r="141" spans="2:19" x14ac:dyDescent="0.25">
      <c r="B141">
        <v>79058</v>
      </c>
      <c r="C141">
        <v>454.4372156</v>
      </c>
      <c r="D141">
        <v>236.96425249999999</v>
      </c>
      <c r="E141">
        <v>0.85328457400000002</v>
      </c>
      <c r="F141">
        <v>82555</v>
      </c>
      <c r="G141">
        <v>0.57825597200000001</v>
      </c>
      <c r="H141">
        <v>1175.0340000000001</v>
      </c>
      <c r="I141">
        <v>0</v>
      </c>
      <c r="J141">
        <v>0.28245976150651542</v>
      </c>
      <c r="M141">
        <f t="shared" si="16"/>
        <v>-0.22424754624961712</v>
      </c>
      <c r="N141">
        <f t="shared" si="17"/>
        <v>0.20258750087905295</v>
      </c>
      <c r="O141">
        <f t="shared" si="18"/>
        <v>-0.35055541940860002</v>
      </c>
      <c r="P141">
        <f t="shared" si="19"/>
        <v>0.7943278011757634</v>
      </c>
      <c r="Q141">
        <f t="shared" si="20"/>
        <v>-0.21170567287429917</v>
      </c>
      <c r="R141">
        <f t="shared" si="21"/>
        <v>-2.2677395864141028</v>
      </c>
      <c r="S141">
        <f t="shared" si="22"/>
        <v>3.3340227087575468E-2</v>
      </c>
    </row>
    <row r="142" spans="2:19" x14ac:dyDescent="0.25">
      <c r="B142">
        <v>97558</v>
      </c>
      <c r="C142">
        <v>477.1107437</v>
      </c>
      <c r="D142">
        <v>261.91631630000001</v>
      </c>
      <c r="E142">
        <v>0.83584641599999998</v>
      </c>
      <c r="F142">
        <v>100259</v>
      </c>
      <c r="G142">
        <v>0.77704500200000004</v>
      </c>
      <c r="H142">
        <v>1229.8130000000001</v>
      </c>
      <c r="I142">
        <v>0</v>
      </c>
      <c r="J142">
        <v>0.28266092830133016</v>
      </c>
      <c r="M142">
        <f t="shared" si="16"/>
        <v>0.2500857485552746</v>
      </c>
      <c r="N142">
        <f t="shared" si="17"/>
        <v>0.39798978923739209</v>
      </c>
      <c r="O142">
        <f t="shared" si="18"/>
        <v>0.14859665132286981</v>
      </c>
      <c r="P142">
        <f t="shared" si="19"/>
        <v>0.60125356511243655</v>
      </c>
      <c r="Q142">
        <f t="shared" si="20"/>
        <v>0.22254275143440275</v>
      </c>
      <c r="R142">
        <f t="shared" si="21"/>
        <v>1.4501530849055755</v>
      </c>
      <c r="S142">
        <f t="shared" si="22"/>
        <v>0.23343569941659745</v>
      </c>
    </row>
    <row r="143" spans="2:19" x14ac:dyDescent="0.25">
      <c r="B143">
        <v>86852</v>
      </c>
      <c r="C143">
        <v>456.47868790000001</v>
      </c>
      <c r="D143">
        <v>248.60686920000001</v>
      </c>
      <c r="E143">
        <v>0.838683717</v>
      </c>
      <c r="F143">
        <v>90550</v>
      </c>
      <c r="G143">
        <v>0.60785397799999996</v>
      </c>
      <c r="H143">
        <v>1207.5340000000001</v>
      </c>
      <c r="I143">
        <v>0</v>
      </c>
      <c r="J143">
        <v>0.28368580892669937</v>
      </c>
      <c r="M143">
        <f t="shared" si="16"/>
        <v>-2.4412211130194081E-2</v>
      </c>
      <c r="N143">
        <f t="shared" si="17"/>
        <v>0.22018107331651424</v>
      </c>
      <c r="O143">
        <f t="shared" si="18"/>
        <v>-0.11765138865913564</v>
      </c>
      <c r="P143">
        <f t="shared" si="19"/>
        <v>0.63266799105448357</v>
      </c>
      <c r="Q143">
        <f t="shared" si="20"/>
        <v>-1.5602184829333524E-2</v>
      </c>
      <c r="R143">
        <f t="shared" si="21"/>
        <v>-1.7141767988041643</v>
      </c>
      <c r="S143">
        <f t="shared" si="22"/>
        <v>0.15205548020817303</v>
      </c>
    </row>
    <row r="144" spans="2:19" x14ac:dyDescent="0.25">
      <c r="B144">
        <v>100928</v>
      </c>
      <c r="C144">
        <v>465.17991970000003</v>
      </c>
      <c r="D144">
        <v>287.01571389999998</v>
      </c>
      <c r="E144">
        <v>0.78696365000000001</v>
      </c>
      <c r="F144">
        <v>105549</v>
      </c>
      <c r="G144">
        <v>0.68619292399999998</v>
      </c>
      <c r="H144">
        <v>1310.51</v>
      </c>
      <c r="I144">
        <v>0</v>
      </c>
      <c r="J144">
        <v>0.28446671798520917</v>
      </c>
      <c r="M144">
        <f t="shared" si="16"/>
        <v>0.33649132712243596</v>
      </c>
      <c r="N144">
        <f t="shared" si="17"/>
        <v>0.29516898864039159</v>
      </c>
      <c r="O144">
        <f t="shared" si="18"/>
        <v>0.6506960522610985</v>
      </c>
      <c r="P144">
        <f t="shared" si="19"/>
        <v>6.0026521401034261E-2</v>
      </c>
      <c r="Q144">
        <f t="shared" si="20"/>
        <v>0.35229727948416739</v>
      </c>
      <c r="R144">
        <f t="shared" si="21"/>
        <v>-0.24902656786683319</v>
      </c>
      <c r="S144">
        <f t="shared" si="22"/>
        <v>0.5282038465265313</v>
      </c>
    </row>
    <row r="145" spans="2:19" x14ac:dyDescent="0.25">
      <c r="B145">
        <v>81998</v>
      </c>
      <c r="C145">
        <v>423.63263189999998</v>
      </c>
      <c r="D145">
        <v>251.2394448</v>
      </c>
      <c r="E145">
        <v>0.80515848300000004</v>
      </c>
      <c r="F145">
        <v>83932</v>
      </c>
      <c r="G145">
        <v>0.72948063299999999</v>
      </c>
      <c r="H145">
        <v>1130.4269999999999</v>
      </c>
      <c r="I145">
        <v>0</v>
      </c>
      <c r="J145">
        <v>0.28826446248190118</v>
      </c>
      <c r="M145">
        <f t="shared" si="16"/>
        <v>-0.14886701183197487</v>
      </c>
      <c r="N145">
        <f t="shared" si="17"/>
        <v>-6.288887846333964E-2</v>
      </c>
      <c r="O145">
        <f t="shared" si="18"/>
        <v>-6.4988187224986602E-2</v>
      </c>
      <c r="P145">
        <f t="shared" si="19"/>
        <v>0.26147861753267876</v>
      </c>
      <c r="Q145">
        <f t="shared" si="20"/>
        <v>-0.17793025035548521</v>
      </c>
      <c r="R145">
        <f t="shared" si="21"/>
        <v>0.56057070241170726</v>
      </c>
      <c r="S145">
        <f t="shared" si="22"/>
        <v>-0.12959919740320974</v>
      </c>
    </row>
    <row r="146" spans="2:19" x14ac:dyDescent="0.25">
      <c r="B146">
        <v>175946</v>
      </c>
      <c r="C146">
        <v>604.53006760000005</v>
      </c>
      <c r="D146">
        <v>372.84984320000001</v>
      </c>
      <c r="E146">
        <v>0.78715141499999997</v>
      </c>
      <c r="F146">
        <v>180289</v>
      </c>
      <c r="G146">
        <v>0.77583758899999999</v>
      </c>
      <c r="H146">
        <v>1622.809</v>
      </c>
      <c r="I146">
        <v>0</v>
      </c>
      <c r="J146">
        <v>0.29019290378992013</v>
      </c>
      <c r="M146">
        <f t="shared" si="16"/>
        <v>2.2599256573750504</v>
      </c>
      <c r="N146">
        <f t="shared" si="17"/>
        <v>1.4960997684749164</v>
      </c>
      <c r="O146">
        <f t="shared" si="18"/>
        <v>2.3677597678294959</v>
      </c>
      <c r="P146">
        <f t="shared" si="19"/>
        <v>6.2105444182581543E-2</v>
      </c>
      <c r="Q146">
        <f t="shared" si="20"/>
        <v>2.1855398931778174</v>
      </c>
      <c r="R146">
        <f t="shared" si="21"/>
        <v>1.4275711952310988</v>
      </c>
      <c r="S146">
        <f t="shared" si="22"/>
        <v>1.6689624568129773</v>
      </c>
    </row>
    <row r="147" spans="2:19" x14ac:dyDescent="0.25">
      <c r="B147">
        <v>55858</v>
      </c>
      <c r="C147">
        <v>298.85885910000002</v>
      </c>
      <c r="D147">
        <v>239.8993992</v>
      </c>
      <c r="E147">
        <v>0.59635873399999995</v>
      </c>
      <c r="F147">
        <v>58630</v>
      </c>
      <c r="G147">
        <v>0.681452744</v>
      </c>
      <c r="H147">
        <v>915.13</v>
      </c>
      <c r="I147">
        <v>0</v>
      </c>
      <c r="J147">
        <v>0.29209460666863085</v>
      </c>
      <c r="M147">
        <f t="shared" si="16"/>
        <v>-0.81908713757250839</v>
      </c>
      <c r="N147">
        <f t="shared" si="17"/>
        <v>-1.1381992855906489</v>
      </c>
      <c r="O147">
        <f t="shared" si="18"/>
        <v>-0.29183945246699383</v>
      </c>
      <c r="P147">
        <f t="shared" si="19"/>
        <v>-2.0503396392114865</v>
      </c>
      <c r="Q147">
        <f t="shared" si="20"/>
        <v>-0.79854444103887745</v>
      </c>
      <c r="R147">
        <f t="shared" si="21"/>
        <v>-0.33768075810427256</v>
      </c>
      <c r="S147">
        <f t="shared" si="22"/>
        <v>-0.91603113128337232</v>
      </c>
    </row>
    <row r="148" spans="2:19" x14ac:dyDescent="0.25">
      <c r="B148">
        <v>47253</v>
      </c>
      <c r="C148">
        <v>360.01917609999998</v>
      </c>
      <c r="D148">
        <v>172.50838920000001</v>
      </c>
      <c r="E148">
        <v>0.87772514700000004</v>
      </c>
      <c r="F148">
        <v>51538</v>
      </c>
      <c r="G148">
        <v>0.71132018699999999</v>
      </c>
      <c r="H148">
        <v>940.54200000000003</v>
      </c>
      <c r="I148">
        <v>0</v>
      </c>
      <c r="J148">
        <v>0.29470137403623875</v>
      </c>
      <c r="M148">
        <f t="shared" si="16"/>
        <v>-1.0397162187506757</v>
      </c>
      <c r="N148">
        <f t="shared" si="17"/>
        <v>-0.61111475574540497</v>
      </c>
      <c r="O148">
        <f t="shared" si="18"/>
        <v>-1.6399588889917258</v>
      </c>
      <c r="P148">
        <f t="shared" si="19"/>
        <v>1.0649323547602054</v>
      </c>
      <c r="Q148">
        <f t="shared" si="20"/>
        <v>-0.97249890473054679</v>
      </c>
      <c r="R148">
        <f t="shared" si="21"/>
        <v>0.22092123034930652</v>
      </c>
      <c r="S148">
        <f t="shared" si="22"/>
        <v>-0.82320676167412221</v>
      </c>
    </row>
    <row r="149" spans="2:19" x14ac:dyDescent="0.25">
      <c r="B149">
        <v>166654</v>
      </c>
      <c r="C149">
        <v>607.99646519999999</v>
      </c>
      <c r="D149">
        <v>349.65898870000001</v>
      </c>
      <c r="E149">
        <v>0.81808286299999999</v>
      </c>
      <c r="F149">
        <v>169060</v>
      </c>
      <c r="G149">
        <v>0.75351768799999996</v>
      </c>
      <c r="H149">
        <v>1574.164</v>
      </c>
      <c r="I149">
        <v>0</v>
      </c>
      <c r="J149">
        <v>0.30373826798372539</v>
      </c>
      <c r="M149">
        <f t="shared" si="16"/>
        <v>2.0216821451952098</v>
      </c>
      <c r="N149">
        <f t="shared" si="17"/>
        <v>1.5259734617269094</v>
      </c>
      <c r="O149">
        <f t="shared" si="18"/>
        <v>1.90383970340151</v>
      </c>
      <c r="P149">
        <f t="shared" si="19"/>
        <v>0.40457657518922291</v>
      </c>
      <c r="Q149">
        <f t="shared" si="20"/>
        <v>1.9101119923326744</v>
      </c>
      <c r="R149">
        <f t="shared" si="21"/>
        <v>1.0101286615435967</v>
      </c>
      <c r="S149">
        <f t="shared" si="22"/>
        <v>1.491273118719086</v>
      </c>
    </row>
    <row r="150" spans="2:19" x14ac:dyDescent="0.25">
      <c r="B150">
        <v>83248</v>
      </c>
      <c r="C150">
        <v>430.07730770000001</v>
      </c>
      <c r="D150">
        <v>247.8386945</v>
      </c>
      <c r="E150">
        <v>0.81726258200000002</v>
      </c>
      <c r="F150">
        <v>85839</v>
      </c>
      <c r="G150">
        <v>0.66879292999999995</v>
      </c>
      <c r="H150">
        <v>1129.0719999999999</v>
      </c>
      <c r="I150">
        <v>0</v>
      </c>
      <c r="J150">
        <v>0.3117847600926863</v>
      </c>
      <c r="M150">
        <f t="shared" si="16"/>
        <v>-0.1168174648856984</v>
      </c>
      <c r="N150">
        <f t="shared" si="17"/>
        <v>-7.3481441985378867E-3</v>
      </c>
      <c r="O150">
        <f t="shared" si="18"/>
        <v>-0.13301829358779838</v>
      </c>
      <c r="P150">
        <f t="shared" si="19"/>
        <v>0.39549447331629245</v>
      </c>
      <c r="Q150">
        <f t="shared" si="20"/>
        <v>-0.1311548467655228</v>
      </c>
      <c r="R150">
        <f t="shared" si="21"/>
        <v>-0.57445353017761303</v>
      </c>
      <c r="S150">
        <f t="shared" si="22"/>
        <v>-0.13454871026408396</v>
      </c>
    </row>
    <row r="151" spans="2:19" x14ac:dyDescent="0.25">
      <c r="B151">
        <v>61861</v>
      </c>
      <c r="C151">
        <v>345.9436498</v>
      </c>
      <c r="D151">
        <v>235.4304678</v>
      </c>
      <c r="E151">
        <v>0.73270562500000003</v>
      </c>
      <c r="F151">
        <v>67390</v>
      </c>
      <c r="G151">
        <v>0.70227958999999995</v>
      </c>
      <c r="H151">
        <v>1063.6210000000001</v>
      </c>
      <c r="I151">
        <v>0</v>
      </c>
      <c r="J151">
        <v>0.31444485214325335</v>
      </c>
      <c r="M151">
        <f t="shared" si="16"/>
        <v>-0.66517239331771028</v>
      </c>
      <c r="N151">
        <f t="shared" si="17"/>
        <v>-0.73241877322065541</v>
      </c>
      <c r="O151">
        <f t="shared" si="18"/>
        <v>-0.38123792387787914</v>
      </c>
      <c r="P151">
        <f t="shared" si="19"/>
        <v>-0.54071506651093815</v>
      </c>
      <c r="Q151">
        <f t="shared" si="20"/>
        <v>-0.58367682937234844</v>
      </c>
      <c r="R151">
        <f t="shared" si="21"/>
        <v>5.1837607723577067E-2</v>
      </c>
      <c r="S151">
        <f t="shared" si="22"/>
        <v>-0.37362661894089033</v>
      </c>
    </row>
    <row r="152" spans="2:19" x14ac:dyDescent="0.25">
      <c r="B152">
        <v>135036</v>
      </c>
      <c r="C152">
        <v>582.68752259999997</v>
      </c>
      <c r="D152">
        <v>301.56848789999998</v>
      </c>
      <c r="E152">
        <v>0.85565446000000001</v>
      </c>
      <c r="F152">
        <v>139124</v>
      </c>
      <c r="G152">
        <v>0.63456766899999995</v>
      </c>
      <c r="H152">
        <v>1509.374</v>
      </c>
      <c r="I152">
        <v>0</v>
      </c>
      <c r="J152">
        <v>0.31542628410090834</v>
      </c>
      <c r="M152">
        <f t="shared" si="16"/>
        <v>1.2110080849173142</v>
      </c>
      <c r="N152">
        <f t="shared" si="17"/>
        <v>1.307858959292246</v>
      </c>
      <c r="O152">
        <f t="shared" si="18"/>
        <v>0.94181615099165272</v>
      </c>
      <c r="P152">
        <f t="shared" si="19"/>
        <v>0.82056703636374428</v>
      </c>
      <c r="Q152">
        <f t="shared" si="20"/>
        <v>1.1758338162083353</v>
      </c>
      <c r="R152">
        <f t="shared" si="21"/>
        <v>-1.2145585050140173</v>
      </c>
      <c r="S152">
        <f t="shared" si="22"/>
        <v>1.2546096956519011</v>
      </c>
    </row>
    <row r="153" spans="2:19" x14ac:dyDescent="0.25">
      <c r="B153">
        <v>157877</v>
      </c>
      <c r="C153">
        <v>613.87374460000001</v>
      </c>
      <c r="D153">
        <v>328.31333660000001</v>
      </c>
      <c r="E153">
        <v>0.84496459199999996</v>
      </c>
      <c r="F153">
        <v>161901</v>
      </c>
      <c r="G153">
        <v>0.64132280399999997</v>
      </c>
      <c r="H153">
        <v>1604.1030000000001</v>
      </c>
      <c r="I153">
        <v>0</v>
      </c>
      <c r="J153">
        <v>0.31556588858077272</v>
      </c>
      <c r="M153">
        <f t="shared" si="16"/>
        <v>1.7966430463572349</v>
      </c>
      <c r="N153">
        <f t="shared" si="17"/>
        <v>1.5766243281918124</v>
      </c>
      <c r="O153">
        <f t="shared" si="18"/>
        <v>1.4768318802318476</v>
      </c>
      <c r="P153">
        <f t="shared" si="19"/>
        <v>0.70220946111308946</v>
      </c>
      <c r="Q153">
        <f t="shared" si="20"/>
        <v>1.7345141348074826</v>
      </c>
      <c r="R153">
        <f t="shared" si="21"/>
        <v>-1.088219204951659</v>
      </c>
      <c r="S153">
        <f t="shared" si="22"/>
        <v>1.6006336098937808</v>
      </c>
    </row>
    <row r="154" spans="2:19" x14ac:dyDescent="0.25">
      <c r="B154">
        <v>117077</v>
      </c>
      <c r="C154">
        <v>496.13075670000001</v>
      </c>
      <c r="D154">
        <v>314.547414</v>
      </c>
      <c r="E154">
        <v>0.77333219600000003</v>
      </c>
      <c r="F154">
        <v>123305</v>
      </c>
      <c r="G154">
        <v>0.70883156000000003</v>
      </c>
      <c r="H154">
        <v>1419.16</v>
      </c>
      <c r="I154">
        <v>0</v>
      </c>
      <c r="J154">
        <v>0.31682066365872041</v>
      </c>
      <c r="M154">
        <f t="shared" si="16"/>
        <v>0.75054583403077091</v>
      </c>
      <c r="N154">
        <f t="shared" si="17"/>
        <v>0.5619057906825029</v>
      </c>
      <c r="O154">
        <f t="shared" si="18"/>
        <v>1.2014523033601685</v>
      </c>
      <c r="P154">
        <f t="shared" si="19"/>
        <v>-9.0900117036487219E-2</v>
      </c>
      <c r="Q154">
        <f t="shared" si="20"/>
        <v>0.78782117363381221</v>
      </c>
      <c r="R154">
        <f t="shared" si="21"/>
        <v>0.17437717263672475</v>
      </c>
      <c r="S154">
        <f t="shared" si="22"/>
        <v>0.92507806965123696</v>
      </c>
    </row>
    <row r="155" spans="2:19" x14ac:dyDescent="0.25">
      <c r="B155">
        <v>119026</v>
      </c>
      <c r="C155">
        <v>612.74441149999996</v>
      </c>
      <c r="D155">
        <v>250.9269903</v>
      </c>
      <c r="E155">
        <v>0.91230414400000004</v>
      </c>
      <c r="F155">
        <v>123463</v>
      </c>
      <c r="G155">
        <v>0.61574514800000002</v>
      </c>
      <c r="H155">
        <v>1486.769</v>
      </c>
      <c r="I155">
        <v>0</v>
      </c>
      <c r="J155">
        <v>0.31822902531643482</v>
      </c>
      <c r="M155">
        <f t="shared" si="16"/>
        <v>0.80051748762940522</v>
      </c>
      <c r="N155">
        <f t="shared" si="17"/>
        <v>1.5668916447256329</v>
      </c>
      <c r="O155">
        <f t="shared" si="18"/>
        <v>-7.1238664617737035E-2</v>
      </c>
      <c r="P155">
        <f t="shared" si="19"/>
        <v>1.4477889288095434</v>
      </c>
      <c r="Q155">
        <f t="shared" si="20"/>
        <v>0.79169663968898474</v>
      </c>
      <c r="R155">
        <f t="shared" si="21"/>
        <v>-1.5665905707756966</v>
      </c>
      <c r="S155">
        <f t="shared" si="22"/>
        <v>1.1720386711352515</v>
      </c>
    </row>
    <row r="156" spans="2:19" x14ac:dyDescent="0.25">
      <c r="B156">
        <v>118787</v>
      </c>
      <c r="C156">
        <v>562.28095689999998</v>
      </c>
      <c r="D156">
        <v>273.32990910000001</v>
      </c>
      <c r="E156">
        <v>0.873898112</v>
      </c>
      <c r="F156">
        <v>125083</v>
      </c>
      <c r="G156">
        <v>0.64371335399999996</v>
      </c>
      <c r="H156">
        <v>1459.5840000000001</v>
      </c>
      <c r="I156">
        <v>0</v>
      </c>
      <c r="J156">
        <v>0.32044599594424006</v>
      </c>
      <c r="M156">
        <f t="shared" si="16"/>
        <v>0.79438961425327714</v>
      </c>
      <c r="N156">
        <f t="shared" si="17"/>
        <v>1.1319935351849677</v>
      </c>
      <c r="O156">
        <f t="shared" si="18"/>
        <v>0.37691918713675276</v>
      </c>
      <c r="P156">
        <f t="shared" si="19"/>
        <v>1.022559653525785</v>
      </c>
      <c r="Q156">
        <f t="shared" si="20"/>
        <v>0.83143243088758945</v>
      </c>
      <c r="R156">
        <f t="shared" si="21"/>
        <v>-1.0435094524797885</v>
      </c>
      <c r="S156">
        <f t="shared" si="22"/>
        <v>1.0727379278711457</v>
      </c>
    </row>
    <row r="157" spans="2:19" x14ac:dyDescent="0.25">
      <c r="B157">
        <v>66613</v>
      </c>
      <c r="C157">
        <v>433.19416419999999</v>
      </c>
      <c r="D157">
        <v>199.8147343</v>
      </c>
      <c r="E157">
        <v>0.88726550500000001</v>
      </c>
      <c r="F157">
        <v>70454</v>
      </c>
      <c r="G157">
        <v>0.70895061699999995</v>
      </c>
      <c r="H157">
        <v>1085.1569999999999</v>
      </c>
      <c r="I157">
        <v>0</v>
      </c>
      <c r="J157">
        <v>0.32153261725680549</v>
      </c>
      <c r="M157">
        <f t="shared" si="16"/>
        <v>-0.54333283564674562</v>
      </c>
      <c r="N157">
        <f t="shared" si="17"/>
        <v>1.9513175746837547E-2</v>
      </c>
      <c r="O157">
        <f t="shared" si="18"/>
        <v>-1.0937107385372087</v>
      </c>
      <c r="P157">
        <f t="shared" si="19"/>
        <v>1.1705626244607459</v>
      </c>
      <c r="Q157">
        <f t="shared" si="20"/>
        <v>-0.50852222182140727</v>
      </c>
      <c r="R157">
        <f t="shared" si="21"/>
        <v>0.17660386063741079</v>
      </c>
      <c r="S157">
        <f t="shared" si="22"/>
        <v>-0.29496041305765436</v>
      </c>
    </row>
    <row r="158" spans="2:19" x14ac:dyDescent="0.25">
      <c r="B158">
        <v>116198</v>
      </c>
      <c r="C158">
        <v>494.2591759</v>
      </c>
      <c r="D158">
        <v>301.68289559999999</v>
      </c>
      <c r="E158">
        <v>0.79211344800000005</v>
      </c>
      <c r="F158">
        <v>118786</v>
      </c>
      <c r="G158">
        <v>0.71936754000000003</v>
      </c>
      <c r="H158">
        <v>1328.07</v>
      </c>
      <c r="I158">
        <v>0</v>
      </c>
      <c r="J158">
        <v>0.32325373690952297</v>
      </c>
      <c r="M158">
        <f t="shared" si="16"/>
        <v>0.72800859261814932</v>
      </c>
      <c r="N158">
        <f t="shared" si="17"/>
        <v>0.54577635685312309</v>
      </c>
      <c r="O158">
        <f t="shared" si="18"/>
        <v>0.94410481299654203</v>
      </c>
      <c r="P158">
        <f t="shared" si="19"/>
        <v>0.11704477497635189</v>
      </c>
      <c r="Q158">
        <f t="shared" si="20"/>
        <v>0.67697793880264279</v>
      </c>
      <c r="R158">
        <f t="shared" si="21"/>
        <v>0.37142850302035157</v>
      </c>
      <c r="S158">
        <f t="shared" si="22"/>
        <v>0.59234661098184471</v>
      </c>
    </row>
    <row r="159" spans="2:19" x14ac:dyDescent="0.25">
      <c r="B159">
        <v>84295</v>
      </c>
      <c r="C159">
        <v>458.84400740000001</v>
      </c>
      <c r="D159">
        <v>238.28902099999999</v>
      </c>
      <c r="E159">
        <v>0.85457701100000005</v>
      </c>
      <c r="F159">
        <v>88521</v>
      </c>
      <c r="G159">
        <v>0.70845064499999999</v>
      </c>
      <c r="H159">
        <v>1202.5830000000001</v>
      </c>
      <c r="I159">
        <v>0</v>
      </c>
      <c r="J159">
        <v>0.32909775354027393</v>
      </c>
      <c r="M159">
        <f t="shared" si="16"/>
        <v>-8.9972764363497229E-2</v>
      </c>
      <c r="N159">
        <f t="shared" si="17"/>
        <v>0.24056558696433078</v>
      </c>
      <c r="O159">
        <f t="shared" si="18"/>
        <v>-0.32405416703464507</v>
      </c>
      <c r="P159">
        <f t="shared" si="19"/>
        <v>0.80863758586947843</v>
      </c>
      <c r="Q159">
        <f t="shared" si="20"/>
        <v>-6.5370036892277272E-2</v>
      </c>
      <c r="R159">
        <f t="shared" si="21"/>
        <v>0.16725303159687022</v>
      </c>
      <c r="S159">
        <f t="shared" si="22"/>
        <v>0.13397058118663208</v>
      </c>
    </row>
    <row r="160" spans="2:19" x14ac:dyDescent="0.25">
      <c r="B160">
        <v>109438</v>
      </c>
      <c r="C160">
        <v>502.72933810000001</v>
      </c>
      <c r="D160">
        <v>280.34374059999999</v>
      </c>
      <c r="E160">
        <v>0.83008056399999997</v>
      </c>
      <c r="F160">
        <v>113476</v>
      </c>
      <c r="G160">
        <v>0.63547310000000001</v>
      </c>
      <c r="H160">
        <v>1323.557</v>
      </c>
      <c r="I160">
        <v>0</v>
      </c>
      <c r="J160">
        <v>0.33009378806027145</v>
      </c>
      <c r="M160">
        <f t="shared" si="16"/>
        <v>0.55468464273268614</v>
      </c>
      <c r="N160">
        <f t="shared" si="17"/>
        <v>0.61877289578374972</v>
      </c>
      <c r="O160">
        <f t="shared" si="18"/>
        <v>0.51722696067597396</v>
      </c>
      <c r="P160">
        <f t="shared" si="19"/>
        <v>0.53741439871916241</v>
      </c>
      <c r="Q160">
        <f t="shared" si="20"/>
        <v>0.54673284542943856</v>
      </c>
      <c r="R160">
        <f t="shared" si="21"/>
        <v>-1.1976244957314834</v>
      </c>
      <c r="S160">
        <f t="shared" si="22"/>
        <v>0.5758616282946678</v>
      </c>
    </row>
    <row r="161" spans="2:19" x14ac:dyDescent="0.25">
      <c r="B161">
        <v>83693</v>
      </c>
      <c r="C161">
        <v>437.73485599999998</v>
      </c>
      <c r="D161">
        <v>245.42426270000001</v>
      </c>
      <c r="E161">
        <v>0.82804017500000004</v>
      </c>
      <c r="F161">
        <v>87230</v>
      </c>
      <c r="G161">
        <v>0.702859542</v>
      </c>
      <c r="H161">
        <v>1177.8579999999999</v>
      </c>
      <c r="I161">
        <v>0</v>
      </c>
      <c r="J161">
        <v>0.33142521926329382</v>
      </c>
      <c r="M161">
        <f t="shared" si="16"/>
        <v>-0.10540782617282397</v>
      </c>
      <c r="N161">
        <f t="shared" si="17"/>
        <v>5.8645222799097757E-2</v>
      </c>
      <c r="O161">
        <f t="shared" si="18"/>
        <v>-0.18131765039731018</v>
      </c>
      <c r="P161">
        <f t="shared" si="19"/>
        <v>0.51482333448823847</v>
      </c>
      <c r="Q161">
        <f t="shared" si="20"/>
        <v>-9.7036028520301118E-2</v>
      </c>
      <c r="R161">
        <f t="shared" si="21"/>
        <v>6.2684279144617633E-2</v>
      </c>
      <c r="S161">
        <f t="shared" si="22"/>
        <v>4.3655669389500044E-2</v>
      </c>
    </row>
    <row r="162" spans="2:19" x14ac:dyDescent="0.25">
      <c r="B162">
        <v>107895</v>
      </c>
      <c r="C162">
        <v>462.0461305</v>
      </c>
      <c r="D162">
        <v>300.55898669999999</v>
      </c>
      <c r="E162">
        <v>0.75951000099999999</v>
      </c>
      <c r="F162">
        <v>110755</v>
      </c>
      <c r="G162">
        <v>0.76404772899999995</v>
      </c>
      <c r="H162">
        <v>1277.7909999999999</v>
      </c>
      <c r="I162">
        <v>0</v>
      </c>
      <c r="J162">
        <v>0.33512392277071468</v>
      </c>
      <c r="M162">
        <f t="shared" si="16"/>
        <v>0.51512268198220246</v>
      </c>
      <c r="N162">
        <f t="shared" si="17"/>
        <v>0.26816174132484683</v>
      </c>
      <c r="O162">
        <f t="shared" si="18"/>
        <v>0.92162164450013373</v>
      </c>
      <c r="P162">
        <f t="shared" si="19"/>
        <v>-0.24393862834848115</v>
      </c>
      <c r="Q162">
        <f t="shared" si="20"/>
        <v>0.47999143317548587</v>
      </c>
      <c r="R162">
        <f t="shared" si="21"/>
        <v>1.2070689165596591</v>
      </c>
      <c r="S162">
        <f t="shared" si="22"/>
        <v>0.4086886352387516</v>
      </c>
    </row>
    <row r="163" spans="2:19" x14ac:dyDescent="0.25">
      <c r="B163">
        <v>62280</v>
      </c>
      <c r="C163">
        <v>388.58205500000003</v>
      </c>
      <c r="D163">
        <v>205.51439160000001</v>
      </c>
      <c r="E163">
        <v>0.84869482900000004</v>
      </c>
      <c r="F163">
        <v>63596</v>
      </c>
      <c r="G163">
        <v>0.79144004499999998</v>
      </c>
      <c r="H163">
        <v>977.90599999999995</v>
      </c>
      <c r="I163">
        <v>0</v>
      </c>
      <c r="J163">
        <v>0.33666275544342406</v>
      </c>
      <c r="M163">
        <f t="shared" si="16"/>
        <v>-0.65442938518131843</v>
      </c>
      <c r="N163">
        <f t="shared" si="17"/>
        <v>-0.36495756862629364</v>
      </c>
      <c r="O163">
        <f t="shared" si="18"/>
        <v>-0.97969228433003641</v>
      </c>
      <c r="P163">
        <f t="shared" si="19"/>
        <v>0.74351042071617202</v>
      </c>
      <c r="Q163">
        <f t="shared" si="20"/>
        <v>-0.67673707122883375</v>
      </c>
      <c r="R163">
        <f t="shared" si="21"/>
        <v>1.7193793338239962</v>
      </c>
      <c r="S163">
        <f t="shared" si="22"/>
        <v>-0.68672440113264532</v>
      </c>
    </row>
    <row r="164" spans="2:19" x14ac:dyDescent="0.25">
      <c r="B164">
        <v>163082</v>
      </c>
      <c r="C164">
        <v>696.14904569999999</v>
      </c>
      <c r="D164">
        <v>302.22244710000001</v>
      </c>
      <c r="E164">
        <v>0.90084797500000002</v>
      </c>
      <c r="F164">
        <v>167442</v>
      </c>
      <c r="G164">
        <v>0.76377856899999996</v>
      </c>
      <c r="H164">
        <v>1687.1780000000001</v>
      </c>
      <c r="I164">
        <v>0</v>
      </c>
      <c r="J164">
        <v>0.33703238554652992</v>
      </c>
      <c r="M164">
        <f t="shared" si="16"/>
        <v>1.9300973598415301</v>
      </c>
      <c r="N164">
        <f t="shared" si="17"/>
        <v>2.2856794888799001</v>
      </c>
      <c r="O164">
        <f t="shared" si="18"/>
        <v>0.95489823876885338</v>
      </c>
      <c r="P164">
        <f t="shared" si="19"/>
        <v>1.3209469149977999</v>
      </c>
      <c r="Q164">
        <f t="shared" si="20"/>
        <v>1.8704252576664138</v>
      </c>
      <c r="R164">
        <f t="shared" si="21"/>
        <v>1.2020348963654242</v>
      </c>
      <c r="S164">
        <f t="shared" si="22"/>
        <v>1.9040880607551238</v>
      </c>
    </row>
    <row r="165" spans="2:19" x14ac:dyDescent="0.25">
      <c r="B165">
        <v>67579</v>
      </c>
      <c r="C165">
        <v>402.31020169999999</v>
      </c>
      <c r="D165">
        <v>217.05873579999999</v>
      </c>
      <c r="E165">
        <v>0.841965878</v>
      </c>
      <c r="F165">
        <v>70809</v>
      </c>
      <c r="G165">
        <v>0.70311296999999995</v>
      </c>
      <c r="H165">
        <v>1051.5530000000001</v>
      </c>
      <c r="I165">
        <v>0</v>
      </c>
      <c r="J165">
        <v>0.33730978836496217</v>
      </c>
      <c r="M165">
        <f t="shared" si="16"/>
        <v>-0.51856494576666323</v>
      </c>
      <c r="N165">
        <f t="shared" si="17"/>
        <v>-0.24664729647685363</v>
      </c>
      <c r="O165">
        <f t="shared" si="18"/>
        <v>-0.74875413994027973</v>
      </c>
      <c r="P165">
        <f t="shared" si="19"/>
        <v>0.66900788014780666</v>
      </c>
      <c r="Q165">
        <f t="shared" si="20"/>
        <v>-0.49981468733035506</v>
      </c>
      <c r="R165">
        <f t="shared" si="21"/>
        <v>6.7424068376986238E-2</v>
      </c>
      <c r="S165">
        <f t="shared" si="22"/>
        <v>-0.41770833200733248</v>
      </c>
    </row>
    <row r="166" spans="2:19" x14ac:dyDescent="0.25">
      <c r="B166">
        <v>129292</v>
      </c>
      <c r="C166">
        <v>614.54742580000004</v>
      </c>
      <c r="D166">
        <v>270.08549049999999</v>
      </c>
      <c r="E166">
        <v>0.89824904100000003</v>
      </c>
      <c r="F166">
        <v>133475</v>
      </c>
      <c r="G166">
        <v>0.68968975399999999</v>
      </c>
      <c r="H166">
        <v>1531.7439999999999</v>
      </c>
      <c r="I166">
        <v>0</v>
      </c>
      <c r="J166">
        <v>0.34006923168982928</v>
      </c>
      <c r="M166">
        <f t="shared" si="16"/>
        <v>1.0637340067897847</v>
      </c>
      <c r="N166">
        <f t="shared" si="17"/>
        <v>1.5824301669445384</v>
      </c>
      <c r="O166">
        <f t="shared" si="18"/>
        <v>0.31201640893410548</v>
      </c>
      <c r="P166">
        <f t="shared" si="19"/>
        <v>1.2921716741364082</v>
      </c>
      <c r="Q166">
        <f t="shared" si="20"/>
        <v>1.0372736406028304</v>
      </c>
      <c r="R166">
        <f t="shared" si="21"/>
        <v>-0.18362638642900025</v>
      </c>
      <c r="S166">
        <f t="shared" si="22"/>
        <v>1.3363223175690628</v>
      </c>
    </row>
    <row r="167" spans="2:19" x14ac:dyDescent="0.25">
      <c r="B167">
        <v>76364</v>
      </c>
      <c r="C167">
        <v>381.80241510000002</v>
      </c>
      <c r="D167">
        <v>258.58797249999998</v>
      </c>
      <c r="E167">
        <v>0.73572335</v>
      </c>
      <c r="F167">
        <v>78977</v>
      </c>
      <c r="G167">
        <v>0.74734781800000005</v>
      </c>
      <c r="H167">
        <v>1075.8</v>
      </c>
      <c r="I167">
        <v>0</v>
      </c>
      <c r="J167">
        <v>0.34042002193939314</v>
      </c>
      <c r="M167">
        <f t="shared" si="16"/>
        <v>-0.29332072982823215</v>
      </c>
      <c r="N167">
        <f t="shared" si="17"/>
        <v>-0.42338505043956748</v>
      </c>
      <c r="O167">
        <f t="shared" si="18"/>
        <v>8.2014996466879042E-2</v>
      </c>
      <c r="P167">
        <f t="shared" si="19"/>
        <v>-0.50730299689761105</v>
      </c>
      <c r="Q167">
        <f t="shared" si="20"/>
        <v>-0.29946780923763716</v>
      </c>
      <c r="R167">
        <f t="shared" si="21"/>
        <v>0.89473540037624344</v>
      </c>
      <c r="S167">
        <f t="shared" si="22"/>
        <v>-0.32913944762532904</v>
      </c>
    </row>
    <row r="168" spans="2:19" x14ac:dyDescent="0.25">
      <c r="B168">
        <v>104728</v>
      </c>
      <c r="C168">
        <v>495.67168249999997</v>
      </c>
      <c r="D168">
        <v>272.68673439999998</v>
      </c>
      <c r="E168">
        <v>0.83507521100000004</v>
      </c>
      <c r="F168">
        <v>109157</v>
      </c>
      <c r="G168">
        <v>0.73021893699999996</v>
      </c>
      <c r="H168">
        <v>1316.3979999999999</v>
      </c>
      <c r="I168">
        <v>0</v>
      </c>
      <c r="J168">
        <v>0.34174999068881406</v>
      </c>
      <c r="M168">
        <f t="shared" si="16"/>
        <v>0.43392194983911647</v>
      </c>
      <c r="N168">
        <f t="shared" si="17"/>
        <v>0.55794945231245974</v>
      </c>
      <c r="O168">
        <f t="shared" si="18"/>
        <v>0.36405283724600312</v>
      </c>
      <c r="P168">
        <f t="shared" si="19"/>
        <v>0.59271482975843837</v>
      </c>
      <c r="Q168">
        <f t="shared" si="20"/>
        <v>0.44079526383266471</v>
      </c>
      <c r="R168">
        <f t="shared" si="21"/>
        <v>0.57437898464340731</v>
      </c>
      <c r="S168">
        <f t="shared" si="22"/>
        <v>0.54971139761496413</v>
      </c>
    </row>
    <row r="169" spans="2:19" x14ac:dyDescent="0.25">
      <c r="B169">
        <v>144084</v>
      </c>
      <c r="C169">
        <v>555.92102090000003</v>
      </c>
      <c r="D169">
        <v>332.12388909999999</v>
      </c>
      <c r="E169">
        <v>0.80192107400000001</v>
      </c>
      <c r="F169">
        <v>149076</v>
      </c>
      <c r="G169">
        <v>0.72942105599999996</v>
      </c>
      <c r="H169">
        <v>1506.2550000000001</v>
      </c>
      <c r="I169">
        <v>0</v>
      </c>
      <c r="J169">
        <v>0.34402886939450728</v>
      </c>
      <c r="M169">
        <f t="shared" si="16"/>
        <v>1.4429955255332418</v>
      </c>
      <c r="N169">
        <f t="shared" si="17"/>
        <v>1.0771830953305468</v>
      </c>
      <c r="O169">
        <f t="shared" si="18"/>
        <v>1.5530598502407236</v>
      </c>
      <c r="P169">
        <f t="shared" si="19"/>
        <v>0.22563421989047699</v>
      </c>
      <c r="Q169">
        <f t="shared" si="20"/>
        <v>1.4199391211518622</v>
      </c>
      <c r="R169">
        <f t="shared" si="21"/>
        <v>0.55945645133014943</v>
      </c>
      <c r="S169">
        <f t="shared" si="22"/>
        <v>1.2432166841293431</v>
      </c>
    </row>
    <row r="170" spans="2:19" x14ac:dyDescent="0.25">
      <c r="B170">
        <v>75368</v>
      </c>
      <c r="C170">
        <v>387.85231570000002</v>
      </c>
      <c r="D170">
        <v>250.5845218</v>
      </c>
      <c r="E170">
        <v>0.76326773999999997</v>
      </c>
      <c r="F170">
        <v>77706</v>
      </c>
      <c r="G170">
        <v>0.73509675399999996</v>
      </c>
      <c r="H170">
        <v>1078.4090000000001</v>
      </c>
      <c r="I170">
        <v>0</v>
      </c>
      <c r="J170">
        <v>0.34704188285078652</v>
      </c>
      <c r="M170">
        <f t="shared" si="16"/>
        <v>-0.31885780883502524</v>
      </c>
      <c r="N170">
        <f t="shared" si="17"/>
        <v>-0.37124652059248603</v>
      </c>
      <c r="O170">
        <f t="shared" si="18"/>
        <v>-7.8089555281750878E-2</v>
      </c>
      <c r="P170">
        <f t="shared" si="19"/>
        <v>-0.20233316825628764</v>
      </c>
      <c r="Q170">
        <f t="shared" si="20"/>
        <v>-0.33064323554222141</v>
      </c>
      <c r="R170">
        <f t="shared" si="21"/>
        <v>0.66560735914847213</v>
      </c>
      <c r="S170">
        <f t="shared" si="22"/>
        <v>-0.31960935238250887</v>
      </c>
    </row>
    <row r="171" spans="2:19" x14ac:dyDescent="0.25">
      <c r="B171">
        <v>120255</v>
      </c>
      <c r="C171">
        <v>471.81352939999999</v>
      </c>
      <c r="D171">
        <v>326.54633639999997</v>
      </c>
      <c r="E171">
        <v>0.72179310699999999</v>
      </c>
      <c r="F171">
        <v>123486</v>
      </c>
      <c r="G171">
        <v>0.72388697599999996</v>
      </c>
      <c r="H171">
        <v>1322.8140000000001</v>
      </c>
      <c r="I171">
        <v>0</v>
      </c>
      <c r="J171">
        <v>0.34767126882679245</v>
      </c>
      <c r="M171">
        <f t="shared" si="16"/>
        <v>0.83202860218698427</v>
      </c>
      <c r="N171">
        <f t="shared" si="17"/>
        <v>0.35233797044768556</v>
      </c>
      <c r="O171">
        <f t="shared" si="18"/>
        <v>1.4414840302150109</v>
      </c>
      <c r="P171">
        <f t="shared" si="19"/>
        <v>-0.66153780916399274</v>
      </c>
      <c r="Q171">
        <f t="shared" si="20"/>
        <v>0.79226078981094028</v>
      </c>
      <c r="R171">
        <f t="shared" si="21"/>
        <v>0.45595418324977904</v>
      </c>
      <c r="S171">
        <f t="shared" si="22"/>
        <v>0.5731476149694803</v>
      </c>
    </row>
    <row r="172" spans="2:19" x14ac:dyDescent="0.25">
      <c r="B172">
        <v>58870</v>
      </c>
      <c r="C172">
        <v>355.13601840000001</v>
      </c>
      <c r="D172">
        <v>212.0294595</v>
      </c>
      <c r="E172">
        <v>0.80221345600000005</v>
      </c>
      <c r="F172">
        <v>60490</v>
      </c>
      <c r="G172">
        <v>0.73495630499999998</v>
      </c>
      <c r="H172">
        <v>940.36300000000006</v>
      </c>
      <c r="I172">
        <v>0</v>
      </c>
      <c r="J172">
        <v>0.35128880210226887</v>
      </c>
      <c r="M172">
        <f t="shared" si="16"/>
        <v>-0.74186054925076061</v>
      </c>
      <c r="N172">
        <f t="shared" si="17"/>
        <v>-0.65319820146176166</v>
      </c>
      <c r="O172">
        <f t="shared" si="18"/>
        <v>-0.84936199745247876</v>
      </c>
      <c r="P172">
        <f t="shared" si="19"/>
        <v>0.22887145580086812</v>
      </c>
      <c r="Q172">
        <f t="shared" si="20"/>
        <v>-0.75292186595899802</v>
      </c>
      <c r="R172">
        <f t="shared" si="21"/>
        <v>0.66298058287317096</v>
      </c>
      <c r="S172">
        <f t="shared" si="22"/>
        <v>-0.82386060876054013</v>
      </c>
    </row>
    <row r="173" spans="2:19" x14ac:dyDescent="0.25">
      <c r="B173">
        <v>184784</v>
      </c>
      <c r="C173">
        <v>740.10870990000001</v>
      </c>
      <c r="D173">
        <v>320.58783</v>
      </c>
      <c r="E173">
        <v>0.90131552400000003</v>
      </c>
      <c r="F173">
        <v>192699</v>
      </c>
      <c r="G173">
        <v>0.64535326400000004</v>
      </c>
      <c r="H173">
        <v>1791.568</v>
      </c>
      <c r="I173">
        <v>0</v>
      </c>
      <c r="J173">
        <v>0.35356114709039921</v>
      </c>
      <c r="M173">
        <f t="shared" si="16"/>
        <v>2.4865287741040039</v>
      </c>
      <c r="N173">
        <f t="shared" si="17"/>
        <v>2.6645274097795224</v>
      </c>
      <c r="O173">
        <f t="shared" si="18"/>
        <v>1.3222874446393238</v>
      </c>
      <c r="P173">
        <f t="shared" si="19"/>
        <v>1.3261235893918026</v>
      </c>
      <c r="Q173">
        <f t="shared" si="20"/>
        <v>2.4899356763720668</v>
      </c>
      <c r="R173">
        <f t="shared" si="21"/>
        <v>-1.0128386988138336</v>
      </c>
      <c r="S173">
        <f t="shared" si="22"/>
        <v>2.285401453778483</v>
      </c>
    </row>
    <row r="174" spans="2:19" x14ac:dyDescent="0.25">
      <c r="B174">
        <v>77402</v>
      </c>
      <c r="C174">
        <v>469.45934740000001</v>
      </c>
      <c r="D174">
        <v>215.0799509</v>
      </c>
      <c r="E174">
        <v>0.88887802199999999</v>
      </c>
      <c r="F174">
        <v>80680</v>
      </c>
      <c r="G174">
        <v>0.62132851700000002</v>
      </c>
      <c r="H174">
        <v>1162.0039999999999</v>
      </c>
      <c r="I174">
        <v>0</v>
      </c>
      <c r="J174">
        <v>0.35449425683617675</v>
      </c>
      <c r="M174">
        <f t="shared" si="16"/>
        <v>-0.26670678604404419</v>
      </c>
      <c r="N174">
        <f t="shared" si="17"/>
        <v>0.33204944067044245</v>
      </c>
      <c r="O174">
        <f t="shared" si="18"/>
        <v>-0.7883386243454199</v>
      </c>
      <c r="P174">
        <f t="shared" si="19"/>
        <v>1.1884163156541692</v>
      </c>
      <c r="Q174">
        <f t="shared" si="20"/>
        <v>-0.25769617194675831</v>
      </c>
      <c r="R174">
        <f t="shared" si="21"/>
        <v>-1.4621664650472592</v>
      </c>
      <c r="S174">
        <f t="shared" si="22"/>
        <v>-1.4255457471237149E-2</v>
      </c>
    </row>
    <row r="175" spans="2:19" x14ac:dyDescent="0.25">
      <c r="B175">
        <v>132730</v>
      </c>
      <c r="C175">
        <v>535.980907</v>
      </c>
      <c r="D175">
        <v>324.95891999999998</v>
      </c>
      <c r="E175">
        <v>0.79524497599999999</v>
      </c>
      <c r="F175">
        <v>139810</v>
      </c>
      <c r="G175">
        <v>0.68855860800000002</v>
      </c>
      <c r="H175">
        <v>1475.6579999999999</v>
      </c>
      <c r="I175">
        <v>0</v>
      </c>
      <c r="J175">
        <v>0.35470973917596094</v>
      </c>
      <c r="M175">
        <f t="shared" si="16"/>
        <v>1.1518830807108233</v>
      </c>
      <c r="N175">
        <f t="shared" si="17"/>
        <v>0.90533759034334849</v>
      </c>
      <c r="O175">
        <f t="shared" si="18"/>
        <v>1.4097286536047164</v>
      </c>
      <c r="P175">
        <f t="shared" si="19"/>
        <v>0.15171686455776895</v>
      </c>
      <c r="Q175">
        <f t="shared" si="20"/>
        <v>1.1926602068023122</v>
      </c>
      <c r="R175">
        <f t="shared" si="21"/>
        <v>-0.20478187686824864</v>
      </c>
      <c r="S175">
        <f t="shared" si="22"/>
        <v>1.1314526656760833</v>
      </c>
    </row>
    <row r="176" spans="2:19" x14ac:dyDescent="0.25">
      <c r="B176">
        <v>62526</v>
      </c>
      <c r="C176">
        <v>357.20508669999998</v>
      </c>
      <c r="D176">
        <v>228.86293000000001</v>
      </c>
      <c r="E176">
        <v>0.76778750900000003</v>
      </c>
      <c r="F176">
        <v>65994</v>
      </c>
      <c r="G176">
        <v>0.70730769199999999</v>
      </c>
      <c r="H176">
        <v>1006.598</v>
      </c>
      <c r="I176">
        <v>0</v>
      </c>
      <c r="J176">
        <v>0.35488354974728087</v>
      </c>
      <c r="M176">
        <f t="shared" si="16"/>
        <v>-0.64812203434229121</v>
      </c>
      <c r="N176">
        <f t="shared" si="17"/>
        <v>-0.63536680447728922</v>
      </c>
      <c r="O176">
        <f t="shared" si="18"/>
        <v>-0.51261784173770752</v>
      </c>
      <c r="P176">
        <f t="shared" si="19"/>
        <v>-0.1522905578580038</v>
      </c>
      <c r="Q176">
        <f t="shared" si="20"/>
        <v>-0.61791828894843004</v>
      </c>
      <c r="R176">
        <f t="shared" si="21"/>
        <v>0.14587671831457871</v>
      </c>
      <c r="S176">
        <f t="shared" si="22"/>
        <v>-0.58191892290076264</v>
      </c>
    </row>
    <row r="177" spans="2:19" x14ac:dyDescent="0.25">
      <c r="B177">
        <v>102013</v>
      </c>
      <c r="C177">
        <v>453.89345809999998</v>
      </c>
      <c r="D177">
        <v>292.13018099999999</v>
      </c>
      <c r="E177">
        <v>0.76535397000000005</v>
      </c>
      <c r="F177">
        <v>106036</v>
      </c>
      <c r="G177">
        <v>0.63782840900000004</v>
      </c>
      <c r="H177">
        <v>1266.2550000000001</v>
      </c>
      <c r="I177">
        <v>0</v>
      </c>
      <c r="J177">
        <v>0.35683165663876815</v>
      </c>
      <c r="M177">
        <f t="shared" si="16"/>
        <v>0.36431033387180395</v>
      </c>
      <c r="N177">
        <f t="shared" si="17"/>
        <v>0.19790135502017295</v>
      </c>
      <c r="O177">
        <f t="shared" si="18"/>
        <v>0.75300810404628915</v>
      </c>
      <c r="P177">
        <f t="shared" si="19"/>
        <v>-0.17923455523176932</v>
      </c>
      <c r="Q177">
        <f t="shared" si="20"/>
        <v>0.36424254510992077</v>
      </c>
      <c r="R177">
        <f t="shared" si="21"/>
        <v>-1.1535738453017621</v>
      </c>
      <c r="S177">
        <f t="shared" si="22"/>
        <v>0.36655019954646872</v>
      </c>
    </row>
    <row r="178" spans="2:19" x14ac:dyDescent="0.25">
      <c r="B178">
        <v>129038</v>
      </c>
      <c r="C178">
        <v>540.81482900000003</v>
      </c>
      <c r="D178">
        <v>306.8177642</v>
      </c>
      <c r="E178">
        <v>0.82349399700000003</v>
      </c>
      <c r="F178">
        <v>134796</v>
      </c>
      <c r="G178">
        <v>0.64875817000000002</v>
      </c>
      <c r="H178">
        <v>1459.345</v>
      </c>
      <c r="I178">
        <v>0</v>
      </c>
      <c r="J178">
        <v>0.35733023355991111</v>
      </c>
      <c r="M178">
        <f t="shared" si="16"/>
        <v>1.0572215388503012</v>
      </c>
      <c r="N178">
        <f t="shared" si="17"/>
        <v>0.94699671883803238</v>
      </c>
      <c r="O178">
        <f t="shared" si="18"/>
        <v>1.0468249853705804</v>
      </c>
      <c r="P178">
        <f t="shared" si="19"/>
        <v>0.46448832523107364</v>
      </c>
      <c r="Q178">
        <f t="shared" si="20"/>
        <v>1.0696754802160136</v>
      </c>
      <c r="R178">
        <f t="shared" si="21"/>
        <v>-0.94915774487018612</v>
      </c>
      <c r="S178">
        <f t="shared" si="22"/>
        <v>1.0718649141635819</v>
      </c>
    </row>
    <row r="179" spans="2:19" x14ac:dyDescent="0.25">
      <c r="B179">
        <v>76551</v>
      </c>
      <c r="C179">
        <v>394.44261460000001</v>
      </c>
      <c r="D179">
        <v>255.25444089999999</v>
      </c>
      <c r="E179">
        <v>0.762382271</v>
      </c>
      <c r="F179">
        <v>81613</v>
      </c>
      <c r="G179">
        <v>0.63236545399999999</v>
      </c>
      <c r="H179">
        <v>1130.405</v>
      </c>
      <c r="I179">
        <v>0</v>
      </c>
      <c r="J179">
        <v>0.3591786126097356</v>
      </c>
      <c r="M179">
        <f t="shared" si="16"/>
        <v>-0.28852611760506919</v>
      </c>
      <c r="N179">
        <f t="shared" si="17"/>
        <v>-0.3144507947422403</v>
      </c>
      <c r="O179">
        <f t="shared" si="18"/>
        <v>1.5329562575483584E-2</v>
      </c>
      <c r="P179">
        <f t="shared" si="19"/>
        <v>-0.21213702774263662</v>
      </c>
      <c r="Q179">
        <f t="shared" si="20"/>
        <v>-0.23481129960830263</v>
      </c>
      <c r="R179">
        <f t="shared" si="21"/>
        <v>-1.2557458834582407</v>
      </c>
      <c r="S179">
        <f t="shared" si="22"/>
        <v>-0.1296795584976296</v>
      </c>
    </row>
    <row r="180" spans="2:19" x14ac:dyDescent="0.25">
      <c r="B180">
        <v>177206</v>
      </c>
      <c r="C180">
        <v>699.61826380000002</v>
      </c>
      <c r="D180">
        <v>328.11213550000002</v>
      </c>
      <c r="E180">
        <v>0.88320486799999998</v>
      </c>
      <c r="F180">
        <v>181412</v>
      </c>
      <c r="G180">
        <v>0.73915292300000002</v>
      </c>
      <c r="H180">
        <v>1754.3779999999999</v>
      </c>
      <c r="I180">
        <v>0</v>
      </c>
      <c r="J180">
        <v>0.36165203836965909</v>
      </c>
      <c r="M180">
        <f t="shared" si="16"/>
        <v>2.2922316006968972</v>
      </c>
      <c r="N180">
        <f t="shared" si="17"/>
        <v>2.3155774894276924</v>
      </c>
      <c r="O180">
        <f t="shared" si="18"/>
        <v>1.4728069648379376</v>
      </c>
      <c r="P180">
        <f t="shared" si="19"/>
        <v>1.1256034959389443</v>
      </c>
      <c r="Q180">
        <f t="shared" si="20"/>
        <v>2.213085136088949</v>
      </c>
      <c r="R180">
        <f t="shared" si="21"/>
        <v>0.74146869314026365</v>
      </c>
      <c r="S180">
        <f t="shared" si="22"/>
        <v>2.1495546764383282</v>
      </c>
    </row>
    <row r="181" spans="2:19" x14ac:dyDescent="0.25">
      <c r="B181">
        <v>142419</v>
      </c>
      <c r="C181">
        <v>580.43819670000005</v>
      </c>
      <c r="D181">
        <v>318.18055800000002</v>
      </c>
      <c r="E181">
        <v>0.83636495799999999</v>
      </c>
      <c r="F181">
        <v>145899</v>
      </c>
      <c r="G181">
        <v>0.75485768799999997</v>
      </c>
      <c r="H181">
        <v>1512.6579999999999</v>
      </c>
      <c r="I181">
        <v>0</v>
      </c>
      <c r="J181">
        <v>0.36363678791501297</v>
      </c>
      <c r="M181">
        <f t="shared" si="16"/>
        <v>1.4003055290008015</v>
      </c>
      <c r="N181">
        <f t="shared" si="17"/>
        <v>1.2884740878163479</v>
      </c>
      <c r="O181">
        <f t="shared" si="18"/>
        <v>1.274131315621496</v>
      </c>
      <c r="P181">
        <f t="shared" si="19"/>
        <v>0.60699483093401885</v>
      </c>
      <c r="Q181">
        <f t="shared" si="20"/>
        <v>1.3420128195234875</v>
      </c>
      <c r="R181">
        <f t="shared" si="21"/>
        <v>1.0351902868232632</v>
      </c>
      <c r="S181">
        <f t="shared" si="22"/>
        <v>1.2666054153826096</v>
      </c>
    </row>
    <row r="182" spans="2:19" x14ac:dyDescent="0.25">
      <c r="B182">
        <v>115272</v>
      </c>
      <c r="C182">
        <v>511.47203589999998</v>
      </c>
      <c r="D182">
        <v>291.59134879999999</v>
      </c>
      <c r="E182">
        <v>0.82157376199999999</v>
      </c>
      <c r="F182">
        <v>119773</v>
      </c>
      <c r="G182">
        <v>0.62476016999999995</v>
      </c>
      <c r="H182">
        <v>1392.653</v>
      </c>
      <c r="I182">
        <v>0</v>
      </c>
      <c r="J182">
        <v>0.3694721223309354</v>
      </c>
      <c r="M182">
        <f t="shared" si="16"/>
        <v>0.70426628824034776</v>
      </c>
      <c r="N182">
        <f t="shared" si="17"/>
        <v>0.69411816842993357</v>
      </c>
      <c r="O182">
        <f t="shared" si="18"/>
        <v>0.74222906746788819</v>
      </c>
      <c r="P182">
        <f t="shared" si="19"/>
        <v>0.44322759885807766</v>
      </c>
      <c r="Q182">
        <f t="shared" si="20"/>
        <v>0.70118733751438522</v>
      </c>
      <c r="R182">
        <f t="shared" si="21"/>
        <v>-1.3979852698414077</v>
      </c>
      <c r="S182">
        <f t="shared" si="22"/>
        <v>0.82825390920607744</v>
      </c>
    </row>
    <row r="183" spans="2:19" x14ac:dyDescent="0.25">
      <c r="B183">
        <v>68576</v>
      </c>
      <c r="C183">
        <v>377.13692800000001</v>
      </c>
      <c r="D183">
        <v>235.12946909999999</v>
      </c>
      <c r="E183">
        <v>0.78185592400000004</v>
      </c>
      <c r="F183">
        <v>71551</v>
      </c>
      <c r="G183">
        <v>0.71907473200000005</v>
      </c>
      <c r="H183">
        <v>1087.1079999999999</v>
      </c>
      <c r="I183">
        <v>0</v>
      </c>
      <c r="J183">
        <v>0.37049514032776076</v>
      </c>
      <c r="M183">
        <f t="shared" si="16"/>
        <v>-0.49300222712231306</v>
      </c>
      <c r="N183">
        <f t="shared" si="17"/>
        <v>-0.46359259342209574</v>
      </c>
      <c r="O183">
        <f t="shared" si="18"/>
        <v>-0.38725923440340304</v>
      </c>
      <c r="P183">
        <f t="shared" si="19"/>
        <v>3.4740864781034105E-3</v>
      </c>
      <c r="Q183">
        <f t="shared" si="20"/>
        <v>-0.48161471383074722</v>
      </c>
      <c r="R183">
        <f t="shared" si="21"/>
        <v>0.36595220124804706</v>
      </c>
      <c r="S183">
        <f t="shared" si="22"/>
        <v>-0.28783384509339932</v>
      </c>
    </row>
    <row r="184" spans="2:19" x14ac:dyDescent="0.25">
      <c r="B184">
        <v>195383</v>
      </c>
      <c r="C184">
        <v>755.01291409999999</v>
      </c>
      <c r="D184">
        <v>335.79045189999999</v>
      </c>
      <c r="E184">
        <v>0.89565576700000005</v>
      </c>
      <c r="F184">
        <v>204472</v>
      </c>
      <c r="G184">
        <v>0.72876911600000005</v>
      </c>
      <c r="H184">
        <v>1893.414</v>
      </c>
      <c r="I184">
        <v>0</v>
      </c>
      <c r="J184">
        <v>0.37172990155977359</v>
      </c>
      <c r="M184">
        <f t="shared" si="16"/>
        <v>2.7582832925708711</v>
      </c>
      <c r="N184">
        <f t="shared" si="17"/>
        <v>2.7929730400314798</v>
      </c>
      <c r="O184">
        <f t="shared" si="18"/>
        <v>1.6264073868916591</v>
      </c>
      <c r="P184">
        <f t="shared" si="19"/>
        <v>1.2634591004544355</v>
      </c>
      <c r="Q184">
        <f t="shared" si="20"/>
        <v>2.778706954014766</v>
      </c>
      <c r="R184">
        <f t="shared" si="21"/>
        <v>0.54726340955043051</v>
      </c>
      <c r="S184">
        <f t="shared" si="22"/>
        <v>2.6574221820652637</v>
      </c>
    </row>
    <row r="185" spans="2:19" x14ac:dyDescent="0.25">
      <c r="B185">
        <v>137788</v>
      </c>
      <c r="C185">
        <v>654.47026410000001</v>
      </c>
      <c r="D185">
        <v>272.30130000000003</v>
      </c>
      <c r="E185">
        <v>0.90933548399999997</v>
      </c>
      <c r="F185">
        <v>141442</v>
      </c>
      <c r="G185">
        <v>0.70643123699999999</v>
      </c>
      <c r="H185">
        <v>1562.268</v>
      </c>
      <c r="I185">
        <v>0</v>
      </c>
      <c r="J185">
        <v>0.37308500726196803</v>
      </c>
      <c r="M185">
        <f t="shared" si="16"/>
        <v>1.2815683674742364</v>
      </c>
      <c r="N185">
        <f t="shared" si="17"/>
        <v>1.926488397634271</v>
      </c>
      <c r="O185">
        <f t="shared" si="18"/>
        <v>0.35634243780036223</v>
      </c>
      <c r="P185">
        <f t="shared" si="19"/>
        <v>1.4149201039238091</v>
      </c>
      <c r="Q185">
        <f t="shared" si="20"/>
        <v>1.2326903371949807</v>
      </c>
      <c r="R185">
        <f t="shared" si="21"/>
        <v>0.12948463862466081</v>
      </c>
      <c r="S185">
        <f t="shared" si="22"/>
        <v>1.4478196832999284</v>
      </c>
    </row>
    <row r="186" spans="2:19" x14ac:dyDescent="0.25">
      <c r="B186">
        <v>93430</v>
      </c>
      <c r="C186">
        <v>467.63711919999997</v>
      </c>
      <c r="D186">
        <v>258.94716799999998</v>
      </c>
      <c r="E186">
        <v>0.832692769</v>
      </c>
      <c r="F186">
        <v>98337</v>
      </c>
      <c r="G186">
        <v>0.71298839999999997</v>
      </c>
      <c r="H186">
        <v>1258.9659999999999</v>
      </c>
      <c r="I186">
        <v>0</v>
      </c>
      <c r="J186">
        <v>0.37568409896823629</v>
      </c>
      <c r="M186">
        <f t="shared" si="16"/>
        <v>0.14424532471989121</v>
      </c>
      <c r="N186">
        <f t="shared" si="17"/>
        <v>0.31634533151633576</v>
      </c>
      <c r="O186">
        <f t="shared" si="18"/>
        <v>8.9200501403846416E-2</v>
      </c>
      <c r="P186">
        <f t="shared" si="19"/>
        <v>0.56633657529399373</v>
      </c>
      <c r="Q186">
        <f t="shared" si="20"/>
        <v>0.17539942385186066</v>
      </c>
      <c r="R186">
        <f t="shared" si="21"/>
        <v>0.25212132668711812</v>
      </c>
      <c r="S186">
        <f t="shared" si="22"/>
        <v>0.33992510785428226</v>
      </c>
    </row>
    <row r="187" spans="2:19" x14ac:dyDescent="0.25">
      <c r="B187">
        <v>128947</v>
      </c>
      <c r="C187">
        <v>572.80160179999996</v>
      </c>
      <c r="D187">
        <v>289.02216859999999</v>
      </c>
      <c r="E187">
        <v>0.86336704799999997</v>
      </c>
      <c r="F187">
        <v>132108</v>
      </c>
      <c r="G187">
        <v>0.604408842</v>
      </c>
      <c r="H187">
        <v>1446.923</v>
      </c>
      <c r="I187">
        <v>0</v>
      </c>
      <c r="J187">
        <v>0.38209415969656479</v>
      </c>
      <c r="M187">
        <f t="shared" si="16"/>
        <v>1.0548883318326123</v>
      </c>
      <c r="N187">
        <f t="shared" si="17"/>
        <v>1.2226612989047871</v>
      </c>
      <c r="O187">
        <f t="shared" si="18"/>
        <v>0.69083405552854338</v>
      </c>
      <c r="P187">
        <f t="shared" si="19"/>
        <v>0.90596034660735902</v>
      </c>
      <c r="Q187">
        <f t="shared" si="20"/>
        <v>1.0037435007457363</v>
      </c>
      <c r="R187">
        <f t="shared" si="21"/>
        <v>-1.7786101625873643</v>
      </c>
      <c r="S187">
        <f t="shared" si="22"/>
        <v>1.0264901180323798</v>
      </c>
    </row>
    <row r="188" spans="2:19" x14ac:dyDescent="0.25">
      <c r="B188">
        <v>98464</v>
      </c>
      <c r="C188">
        <v>488.21500409999999</v>
      </c>
      <c r="D188">
        <v>261.72425989999999</v>
      </c>
      <c r="E188">
        <v>0.844164633</v>
      </c>
      <c r="F188">
        <v>101977</v>
      </c>
      <c r="G188">
        <v>0.67943224199999996</v>
      </c>
      <c r="H188">
        <v>1259.069</v>
      </c>
      <c r="I188">
        <v>0</v>
      </c>
      <c r="J188">
        <v>0.38497989198084059</v>
      </c>
      <c r="M188">
        <f t="shared" si="16"/>
        <v>0.2733152601819358</v>
      </c>
      <c r="N188">
        <f t="shared" si="17"/>
        <v>0.49368719826509799</v>
      </c>
      <c r="O188">
        <f t="shared" si="18"/>
        <v>0.14475467053420102</v>
      </c>
      <c r="P188">
        <f t="shared" si="19"/>
        <v>0.69335236320131599</v>
      </c>
      <c r="Q188">
        <f t="shared" si="20"/>
        <v>0.2646823127178613</v>
      </c>
      <c r="R188">
        <f t="shared" si="21"/>
        <v>-0.3754696118362259</v>
      </c>
      <c r="S188">
        <f t="shared" si="22"/>
        <v>0.34030134388724931</v>
      </c>
    </row>
    <row r="189" spans="2:19" x14ac:dyDescent="0.25">
      <c r="B189">
        <v>79057</v>
      </c>
      <c r="C189">
        <v>436.39004660000001</v>
      </c>
      <c r="D189">
        <v>236.89539329999999</v>
      </c>
      <c r="E189">
        <v>0.83982810699999999</v>
      </c>
      <c r="F189">
        <v>82642</v>
      </c>
      <c r="G189">
        <v>0.65459709200000005</v>
      </c>
      <c r="H189">
        <v>1148.146</v>
      </c>
      <c r="I189">
        <v>0</v>
      </c>
      <c r="J189">
        <v>0.38742422960360323</v>
      </c>
      <c r="M189">
        <f t="shared" si="16"/>
        <v>-0.22427318588717415</v>
      </c>
      <c r="N189">
        <f t="shared" si="17"/>
        <v>4.7055547252935183E-2</v>
      </c>
      <c r="O189">
        <f t="shared" si="18"/>
        <v>-0.35193290916433351</v>
      </c>
      <c r="P189">
        <f t="shared" si="19"/>
        <v>0.64533860827268463</v>
      </c>
      <c r="Q189">
        <f t="shared" si="20"/>
        <v>-0.20957171371733707</v>
      </c>
      <c r="R189">
        <f t="shared" si="21"/>
        <v>-0.83995410666033454</v>
      </c>
      <c r="S189">
        <f t="shared" si="22"/>
        <v>-6.4875641401859765E-2</v>
      </c>
    </row>
    <row r="190" spans="2:19" x14ac:dyDescent="0.25">
      <c r="B190">
        <v>79975</v>
      </c>
      <c r="C190">
        <v>439.31250829999999</v>
      </c>
      <c r="D190">
        <v>240.49419019999999</v>
      </c>
      <c r="E190">
        <v>0.83684947600000004</v>
      </c>
      <c r="F190">
        <v>83384</v>
      </c>
      <c r="G190">
        <v>0.69116160100000001</v>
      </c>
      <c r="H190">
        <v>1162.6079999999999</v>
      </c>
      <c r="I190">
        <v>0</v>
      </c>
      <c r="J190">
        <v>0.38820593763194144</v>
      </c>
      <c r="M190">
        <f t="shared" si="16"/>
        <v>-0.20073599860982871</v>
      </c>
      <c r="N190">
        <f t="shared" si="17"/>
        <v>7.2241557180503499E-2</v>
      </c>
      <c r="O190">
        <f t="shared" si="18"/>
        <v>-0.27994099141454837</v>
      </c>
      <c r="P190">
        <f t="shared" si="19"/>
        <v>0.61235938507494014</v>
      </c>
      <c r="Q190">
        <f t="shared" si="20"/>
        <v>-0.19137174021772926</v>
      </c>
      <c r="R190">
        <f t="shared" si="21"/>
        <v>-0.15609886554616306</v>
      </c>
      <c r="S190">
        <f t="shared" si="22"/>
        <v>-1.2049180151703429E-2</v>
      </c>
    </row>
    <row r="191" spans="2:19" x14ac:dyDescent="0.25">
      <c r="B191">
        <v>141613</v>
      </c>
      <c r="C191">
        <v>588.37156870000001</v>
      </c>
      <c r="D191">
        <v>311.29616750000002</v>
      </c>
      <c r="E191">
        <v>0.84857137999999999</v>
      </c>
      <c r="F191">
        <v>149492</v>
      </c>
      <c r="G191">
        <v>0.72179351300000005</v>
      </c>
      <c r="H191">
        <v>1521.8109999999999</v>
      </c>
      <c r="I191">
        <v>0</v>
      </c>
      <c r="J191">
        <v>0.3955533884419884</v>
      </c>
      <c r="M191">
        <f t="shared" si="16"/>
        <v>1.3796399811298425</v>
      </c>
      <c r="N191">
        <f t="shared" si="17"/>
        <v>1.3568445256397392</v>
      </c>
      <c r="O191">
        <f t="shared" si="18"/>
        <v>1.136412936839575</v>
      </c>
      <c r="P191">
        <f t="shared" si="19"/>
        <v>0.74214360081651332</v>
      </c>
      <c r="Q191">
        <f t="shared" si="20"/>
        <v>1.4301428798794051</v>
      </c>
      <c r="R191">
        <f t="shared" si="21"/>
        <v>0.41680076142676115</v>
      </c>
      <c r="S191">
        <f t="shared" si="22"/>
        <v>1.3000392834383891</v>
      </c>
    </row>
    <row r="192" spans="2:19" x14ac:dyDescent="0.25">
      <c r="B192">
        <v>95546</v>
      </c>
      <c r="C192">
        <v>487.1782819</v>
      </c>
      <c r="D192">
        <v>251.96024299999999</v>
      </c>
      <c r="E192">
        <v>0.85587494399999997</v>
      </c>
      <c r="F192">
        <v>99166</v>
      </c>
      <c r="G192">
        <v>0.72278201399999997</v>
      </c>
      <c r="H192">
        <v>1276.807</v>
      </c>
      <c r="I192">
        <v>0</v>
      </c>
      <c r="J192">
        <v>0.39670943777155998</v>
      </c>
      <c r="M192">
        <f t="shared" si="16"/>
        <v>0.19849879779054802</v>
      </c>
      <c r="N192">
        <f t="shared" si="17"/>
        <v>0.48475264298201926</v>
      </c>
      <c r="O192">
        <f t="shared" si="18"/>
        <v>-5.0569022662353871E-2</v>
      </c>
      <c r="P192">
        <f t="shared" si="19"/>
        <v>0.82300822194447931</v>
      </c>
      <c r="Q192">
        <f t="shared" si="20"/>
        <v>0.1957333565084306</v>
      </c>
      <c r="R192">
        <f t="shared" si="21"/>
        <v>0.43528840444957723</v>
      </c>
      <c r="S192">
        <f t="shared" si="22"/>
        <v>0.40509430265196211</v>
      </c>
    </row>
    <row r="193" spans="2:19" x14ac:dyDescent="0.25">
      <c r="B193">
        <v>110785</v>
      </c>
      <c r="C193">
        <v>560.00713559999997</v>
      </c>
      <c r="D193">
        <v>259.3973494</v>
      </c>
      <c r="E193">
        <v>0.88625187100000002</v>
      </c>
      <c r="F193">
        <v>116070</v>
      </c>
      <c r="G193">
        <v>0.55856668899999995</v>
      </c>
      <c r="H193">
        <v>1456.7570000000001</v>
      </c>
      <c r="I193">
        <v>0</v>
      </c>
      <c r="J193">
        <v>0.39725956912120308</v>
      </c>
      <c r="M193">
        <f t="shared" si="16"/>
        <v>0.58922123452199371</v>
      </c>
      <c r="N193">
        <f t="shared" si="17"/>
        <v>1.1123975603821785</v>
      </c>
      <c r="O193">
        <f t="shared" si="18"/>
        <v>9.8206128345807081E-2</v>
      </c>
      <c r="P193">
        <f t="shared" si="19"/>
        <v>1.1593397298065165</v>
      </c>
      <c r="Q193">
        <f t="shared" si="20"/>
        <v>0.61035916787954991</v>
      </c>
      <c r="R193">
        <f t="shared" si="21"/>
        <v>-2.6359824465419446</v>
      </c>
      <c r="S193">
        <f t="shared" si="22"/>
        <v>1.0624115272381633</v>
      </c>
    </row>
    <row r="194" spans="2:19" x14ac:dyDescent="0.25">
      <c r="B194">
        <v>181126</v>
      </c>
      <c r="C194">
        <v>949.6626718</v>
      </c>
      <c r="D194">
        <v>293.38669800000002</v>
      </c>
      <c r="E194">
        <v>0.95108224399999997</v>
      </c>
      <c r="F194">
        <v>225592</v>
      </c>
      <c r="G194">
        <v>0.41415374799999999</v>
      </c>
      <c r="H194">
        <v>2352.029</v>
      </c>
      <c r="I194">
        <v>0</v>
      </c>
      <c r="J194">
        <v>0.40727780480124587</v>
      </c>
      <c r="M194">
        <f t="shared" si="16"/>
        <v>2.3927389799204204</v>
      </c>
      <c r="N194">
        <f t="shared" si="17"/>
        <v>4.470480303798527</v>
      </c>
      <c r="O194">
        <f t="shared" si="18"/>
        <v>0.77814402336288324</v>
      </c>
      <c r="P194">
        <f t="shared" si="19"/>
        <v>1.8771377186007165</v>
      </c>
      <c r="Q194">
        <f t="shared" si="20"/>
        <v>3.2967439355669454</v>
      </c>
      <c r="R194">
        <f t="shared" si="21"/>
        <v>-5.3368951427184932</v>
      </c>
      <c r="S194">
        <f t="shared" si="22"/>
        <v>4.3326405146776592</v>
      </c>
    </row>
    <row r="195" spans="2:19" x14ac:dyDescent="0.25">
      <c r="B195">
        <v>60674</v>
      </c>
      <c r="C195">
        <v>345.315246</v>
      </c>
      <c r="D195">
        <v>225.21880279999999</v>
      </c>
      <c r="E195">
        <v>0.75803647500000004</v>
      </c>
      <c r="F195">
        <v>62614</v>
      </c>
      <c r="G195">
        <v>0.735576165</v>
      </c>
      <c r="H195">
        <v>987.61699999999996</v>
      </c>
      <c r="I195">
        <v>0</v>
      </c>
      <c r="J195">
        <v>0.40745951791750157</v>
      </c>
      <c r="M195">
        <f t="shared" si="16"/>
        <v>-0.69560664309789444</v>
      </c>
      <c r="N195">
        <f t="shared" si="17"/>
        <v>-0.73783440769939701</v>
      </c>
      <c r="O195">
        <f t="shared" si="18"/>
        <v>-0.58551656676777408</v>
      </c>
      <c r="P195">
        <f t="shared" si="19"/>
        <v>-0.26025341955346043</v>
      </c>
      <c r="Q195">
        <f t="shared" si="20"/>
        <v>-0.70082382860971637</v>
      </c>
      <c r="R195">
        <f t="shared" si="21"/>
        <v>0.67457364186261481</v>
      </c>
      <c r="S195">
        <f t="shared" si="22"/>
        <v>-0.65125228350021069</v>
      </c>
    </row>
    <row r="196" spans="2:19" x14ac:dyDescent="0.25">
      <c r="B196">
        <v>91665</v>
      </c>
      <c r="C196">
        <v>485.45214329999999</v>
      </c>
      <c r="D196">
        <v>243.0800284</v>
      </c>
      <c r="E196">
        <v>0.86560403200000002</v>
      </c>
      <c r="F196">
        <v>95741</v>
      </c>
      <c r="G196">
        <v>0.70003207499999998</v>
      </c>
      <c r="H196">
        <v>1244.5630000000001</v>
      </c>
      <c r="I196">
        <v>0</v>
      </c>
      <c r="J196">
        <v>0.41626579703774269</v>
      </c>
      <c r="M196">
        <f t="shared" ref="M196:M259" si="23">STANDARDIZE(B196,$B$1,$B$2)</f>
        <v>9.8991364431748829E-2</v>
      </c>
      <c r="N196">
        <f t="shared" ref="N196:N259" si="24">STANDARDIZE(C196,$C$1,$C$2)</f>
        <v>0.46987664172733751</v>
      </c>
      <c r="O196">
        <f t="shared" ref="O196:O259" si="25">STANDARDIZE(D196,$D$1,$D$2)</f>
        <v>-0.22821274550863088</v>
      </c>
      <c r="P196">
        <f t="shared" ref="P196:P259" si="26">STANDARDIZE(E196,$E$1,$E$2)</f>
        <v>0.93072809884850138</v>
      </c>
      <c r="Q196">
        <f t="shared" ref="Q196:Q259" si="27">STANDARDIZE(F196,$F$1,$F$2)</f>
        <v>0.11172404486940528</v>
      </c>
      <c r="R196">
        <f t="shared" ref="R196:R259" si="28">STANDARDIZE(G196,$G$1,$G$2)</f>
        <v>9.8029967232569678E-3</v>
      </c>
      <c r="S196">
        <f t="shared" ref="S196:S259" si="29">STANDARDIZE(H196,$H$1,$H$2)</f>
        <v>0.28731416044825325</v>
      </c>
    </row>
    <row r="197" spans="2:19" x14ac:dyDescent="0.25">
      <c r="B197">
        <v>193818</v>
      </c>
      <c r="C197">
        <v>678.55956519999995</v>
      </c>
      <c r="D197">
        <v>367.90036179999998</v>
      </c>
      <c r="E197">
        <v>0.84026337900000003</v>
      </c>
      <c r="F197">
        <v>201241</v>
      </c>
      <c r="G197">
        <v>0.79154619000000004</v>
      </c>
      <c r="H197">
        <v>1766.873</v>
      </c>
      <c r="I197">
        <v>0</v>
      </c>
      <c r="J197">
        <v>0.41780468009493921</v>
      </c>
      <c r="M197">
        <f t="shared" si="23"/>
        <v>2.718157259794133</v>
      </c>
      <c r="N197">
        <f t="shared" si="24"/>
        <v>2.1340919315498001</v>
      </c>
      <c r="O197">
        <f t="shared" si="25"/>
        <v>2.268748162630855</v>
      </c>
      <c r="P197">
        <f t="shared" si="26"/>
        <v>0.65015791366490339</v>
      </c>
      <c r="Q197">
        <f t="shared" si="27"/>
        <v>2.6994561260131045</v>
      </c>
      <c r="R197">
        <f t="shared" si="28"/>
        <v>1.7213645324921394</v>
      </c>
      <c r="S197">
        <f t="shared" si="29"/>
        <v>2.1951961252919245</v>
      </c>
    </row>
    <row r="198" spans="2:19" x14ac:dyDescent="0.25">
      <c r="B198">
        <v>88315</v>
      </c>
      <c r="C198">
        <v>456.74071359999999</v>
      </c>
      <c r="D198">
        <v>248.1499566</v>
      </c>
      <c r="E198">
        <v>0.83953476599999999</v>
      </c>
      <c r="F198">
        <v>92046</v>
      </c>
      <c r="G198">
        <v>0.64419303500000002</v>
      </c>
      <c r="H198">
        <v>1205.8630000000001</v>
      </c>
      <c r="I198">
        <v>0</v>
      </c>
      <c r="J198">
        <v>0.41819634498277114</v>
      </c>
      <c r="M198">
        <f t="shared" si="23"/>
        <v>1.3098578615727897E-2</v>
      </c>
      <c r="N198">
        <f t="shared" si="24"/>
        <v>0.22243923186876408</v>
      </c>
      <c r="O198">
        <f t="shared" si="25"/>
        <v>-0.12679166948966575</v>
      </c>
      <c r="P198">
        <f t="shared" si="26"/>
        <v>0.64209075437200003</v>
      </c>
      <c r="Q198">
        <f t="shared" si="27"/>
        <v>2.1092101363945855E-2</v>
      </c>
      <c r="R198">
        <f t="shared" si="28"/>
        <v>-1.0345381200351786</v>
      </c>
      <c r="S198">
        <f t="shared" si="29"/>
        <v>0.1459516898092646</v>
      </c>
    </row>
    <row r="199" spans="2:19" x14ac:dyDescent="0.25">
      <c r="B199">
        <v>87350</v>
      </c>
      <c r="C199">
        <v>440.73569780000003</v>
      </c>
      <c r="D199">
        <v>259.29314870000002</v>
      </c>
      <c r="E199">
        <v>0.80862899499999996</v>
      </c>
      <c r="F199">
        <v>90899</v>
      </c>
      <c r="G199">
        <v>0.63647624599999997</v>
      </c>
      <c r="H199">
        <v>1214.252</v>
      </c>
      <c r="I199">
        <v>0</v>
      </c>
      <c r="J199">
        <v>0.41888543020986968</v>
      </c>
      <c r="M199">
        <f t="shared" si="23"/>
        <v>-1.1643671626797537E-2</v>
      </c>
      <c r="N199">
        <f t="shared" si="24"/>
        <v>8.4506718731059333E-2</v>
      </c>
      <c r="O199">
        <f t="shared" si="25"/>
        <v>9.6121651663094457E-2</v>
      </c>
      <c r="P199">
        <f t="shared" si="26"/>
        <v>0.29990391756428719</v>
      </c>
      <c r="Q199">
        <f t="shared" si="27"/>
        <v>-7.0418199353131337E-3</v>
      </c>
      <c r="R199">
        <f t="shared" si="28"/>
        <v>-1.1788629515876063</v>
      </c>
      <c r="S199">
        <f t="shared" si="29"/>
        <v>0.17659483622245478</v>
      </c>
    </row>
    <row r="200" spans="2:19" x14ac:dyDescent="0.25">
      <c r="B200">
        <v>57999</v>
      </c>
      <c r="C200">
        <v>311.02247</v>
      </c>
      <c r="D200">
        <v>243.4761211</v>
      </c>
      <c r="E200">
        <v>0.62224210800000002</v>
      </c>
      <c r="F200">
        <v>61519</v>
      </c>
      <c r="G200">
        <v>0.65633487199999996</v>
      </c>
      <c r="H200">
        <v>968.697</v>
      </c>
      <c r="I200">
        <v>0</v>
      </c>
      <c r="J200">
        <v>0.42048376837722912</v>
      </c>
      <c r="M200">
        <f t="shared" si="23"/>
        <v>-0.76419267356292608</v>
      </c>
      <c r="N200">
        <f t="shared" si="24"/>
        <v>-1.0333723087709084</v>
      </c>
      <c r="O200">
        <f t="shared" si="25"/>
        <v>-0.22028913273690429</v>
      </c>
      <c r="P200">
        <f t="shared" si="26"/>
        <v>-1.7637604797732376</v>
      </c>
      <c r="Q200">
        <f t="shared" si="27"/>
        <v>-0.72768228006803248</v>
      </c>
      <c r="R200">
        <f t="shared" si="28"/>
        <v>-0.80745291921369544</v>
      </c>
      <c r="S200">
        <f t="shared" si="29"/>
        <v>-0.72036282470149382</v>
      </c>
    </row>
    <row r="201" spans="2:19" x14ac:dyDescent="0.25">
      <c r="B201">
        <v>78161</v>
      </c>
      <c r="C201">
        <v>453.20339530000001</v>
      </c>
      <c r="D201">
        <v>222.60502439999999</v>
      </c>
      <c r="E201">
        <v>0.87105737400000005</v>
      </c>
      <c r="F201">
        <v>81689</v>
      </c>
      <c r="G201">
        <v>0.73349286800000002</v>
      </c>
      <c r="H201">
        <v>1161.2909999999999</v>
      </c>
      <c r="I201">
        <v>0</v>
      </c>
      <c r="J201">
        <v>0.42437046715531701</v>
      </c>
      <c r="M201">
        <f t="shared" si="23"/>
        <v>-0.24724630113826512</v>
      </c>
      <c r="N201">
        <f t="shared" si="24"/>
        <v>0.191954338321393</v>
      </c>
      <c r="O201">
        <f t="shared" si="25"/>
        <v>-0.63780374073665391</v>
      </c>
      <c r="P201">
        <f t="shared" si="26"/>
        <v>0.9911071733265544</v>
      </c>
      <c r="Q201">
        <f t="shared" si="27"/>
        <v>-0.2329471513792323</v>
      </c>
      <c r="R201">
        <f t="shared" si="28"/>
        <v>0.63561035174302305</v>
      </c>
      <c r="S201">
        <f t="shared" si="29"/>
        <v>-1.6859887485851977E-2</v>
      </c>
    </row>
    <row r="202" spans="2:19" x14ac:dyDescent="0.25">
      <c r="B202">
        <v>65253</v>
      </c>
      <c r="C202">
        <v>418.99788690000003</v>
      </c>
      <c r="D202">
        <v>205.75618470000001</v>
      </c>
      <c r="E202">
        <v>0.87112160500000002</v>
      </c>
      <c r="F202">
        <v>69700</v>
      </c>
      <c r="G202">
        <v>0.66625484999999995</v>
      </c>
      <c r="H202">
        <v>1075.404</v>
      </c>
      <c r="I202">
        <v>0</v>
      </c>
      <c r="J202">
        <v>0.42900298917064816</v>
      </c>
      <c r="M202">
        <f t="shared" si="23"/>
        <v>-0.57820274272429439</v>
      </c>
      <c r="N202">
        <f t="shared" si="24"/>
        <v>-0.10283148355607601</v>
      </c>
      <c r="O202">
        <f t="shared" si="25"/>
        <v>-0.97485534869533441</v>
      </c>
      <c r="P202">
        <f t="shared" si="26"/>
        <v>0.99181833509355866</v>
      </c>
      <c r="Q202">
        <f t="shared" si="27"/>
        <v>-0.52701653451507879</v>
      </c>
      <c r="R202">
        <f t="shared" si="28"/>
        <v>-0.62192249278195311</v>
      </c>
      <c r="S202">
        <f t="shared" si="29"/>
        <v>-0.33058594732489066</v>
      </c>
    </row>
    <row r="203" spans="2:19" x14ac:dyDescent="0.25">
      <c r="B203">
        <v>103057</v>
      </c>
      <c r="C203">
        <v>548.40523710000002</v>
      </c>
      <c r="D203">
        <v>241.12321900000001</v>
      </c>
      <c r="E203">
        <v>0.89815413399999999</v>
      </c>
      <c r="F203">
        <v>107983</v>
      </c>
      <c r="G203">
        <v>0.71565373200000004</v>
      </c>
      <c r="H203">
        <v>1391.2070000000001</v>
      </c>
      <c r="I203">
        <v>0</v>
      </c>
      <c r="J203">
        <v>0.43100902522047524</v>
      </c>
      <c r="M203">
        <f t="shared" si="23"/>
        <v>0.39107811548133409</v>
      </c>
      <c r="N203">
        <f t="shared" si="24"/>
        <v>1.0124114661932828</v>
      </c>
      <c r="O203">
        <f t="shared" si="25"/>
        <v>-0.26735762233588567</v>
      </c>
      <c r="P203">
        <f t="shared" si="26"/>
        <v>1.2911208695432816</v>
      </c>
      <c r="Q203">
        <f t="shared" si="27"/>
        <v>0.41199907934676233</v>
      </c>
      <c r="R203">
        <f t="shared" si="28"/>
        <v>0.30197024596316718</v>
      </c>
      <c r="S203">
        <f t="shared" si="29"/>
        <v>0.82297199363646589</v>
      </c>
    </row>
    <row r="204" spans="2:19" x14ac:dyDescent="0.25">
      <c r="B204">
        <v>182788</v>
      </c>
      <c r="C204">
        <v>621.20676289999994</v>
      </c>
      <c r="D204">
        <v>379.42444649999999</v>
      </c>
      <c r="E204">
        <v>0.79179565500000004</v>
      </c>
      <c r="F204">
        <v>188848</v>
      </c>
      <c r="G204">
        <v>0.73306089100000005</v>
      </c>
      <c r="H204">
        <v>1679.075</v>
      </c>
      <c r="I204">
        <v>0</v>
      </c>
      <c r="J204">
        <v>0.4325304909920934</v>
      </c>
      <c r="M204">
        <f t="shared" si="23"/>
        <v>2.4353520575401895</v>
      </c>
      <c r="N204">
        <f t="shared" si="24"/>
        <v>1.6398208695537881</v>
      </c>
      <c r="O204">
        <f t="shared" si="25"/>
        <v>2.4992810270622869</v>
      </c>
      <c r="P204">
        <f t="shared" si="26"/>
        <v>0.11352619000302645</v>
      </c>
      <c r="Q204">
        <f t="shared" si="27"/>
        <v>2.3954773233437789</v>
      </c>
      <c r="R204">
        <f t="shared" si="28"/>
        <v>0.62753121315837102</v>
      </c>
      <c r="S204">
        <f t="shared" si="29"/>
        <v>1.8744896085693943</v>
      </c>
    </row>
    <row r="205" spans="2:19" x14ac:dyDescent="0.25">
      <c r="B205">
        <v>136180</v>
      </c>
      <c r="C205">
        <v>551.45382810000001</v>
      </c>
      <c r="D205">
        <v>316.46982400000002</v>
      </c>
      <c r="E205">
        <v>0.81893749500000002</v>
      </c>
      <c r="F205">
        <v>139701</v>
      </c>
      <c r="G205">
        <v>0.72989023200000003</v>
      </c>
      <c r="H205">
        <v>1461.03</v>
      </c>
      <c r="I205">
        <v>0</v>
      </c>
      <c r="J205">
        <v>0.43327611208123162</v>
      </c>
      <c r="M205">
        <f t="shared" si="23"/>
        <v>1.2403398302825464</v>
      </c>
      <c r="N205">
        <f t="shared" si="24"/>
        <v>1.0386844685703869</v>
      </c>
      <c r="O205">
        <f t="shared" si="25"/>
        <v>1.239909039443654</v>
      </c>
      <c r="P205">
        <f t="shared" si="26"/>
        <v>0.41403900926713855</v>
      </c>
      <c r="Q205">
        <f t="shared" si="27"/>
        <v>1.1899866257895666</v>
      </c>
      <c r="R205">
        <f t="shared" si="28"/>
        <v>0.56823131185419018</v>
      </c>
      <c r="S205">
        <f t="shared" si="29"/>
        <v>1.0780198434407573</v>
      </c>
    </row>
    <row r="206" spans="2:19" x14ac:dyDescent="0.25">
      <c r="B206">
        <v>168620</v>
      </c>
      <c r="C206">
        <v>730.76095969999994</v>
      </c>
      <c r="D206">
        <v>295.50046229999998</v>
      </c>
      <c r="E206">
        <v>0.91459388100000005</v>
      </c>
      <c r="F206">
        <v>172003</v>
      </c>
      <c r="G206">
        <v>0.79673029699999998</v>
      </c>
      <c r="H206">
        <v>1725.0029999999999</v>
      </c>
      <c r="I206">
        <v>0</v>
      </c>
      <c r="J206">
        <v>0.43942026565080483</v>
      </c>
      <c r="M206">
        <f t="shared" si="23"/>
        <v>2.0720896726323135</v>
      </c>
      <c r="N206">
        <f t="shared" si="24"/>
        <v>2.5839677468974966</v>
      </c>
      <c r="O206">
        <f t="shared" si="25"/>
        <v>0.82042869511749916</v>
      </c>
      <c r="P206">
        <f t="shared" si="26"/>
        <v>1.4731407590923598</v>
      </c>
      <c r="Q206">
        <f t="shared" si="27"/>
        <v>1.9822986796768063</v>
      </c>
      <c r="R206">
        <f t="shared" si="28"/>
        <v>1.8183213586441498</v>
      </c>
      <c r="S206">
        <f t="shared" si="29"/>
        <v>2.0422543515024034</v>
      </c>
    </row>
    <row r="207" spans="2:19" x14ac:dyDescent="0.25">
      <c r="B207">
        <v>168276</v>
      </c>
      <c r="C207">
        <v>656.0993813</v>
      </c>
      <c r="D207">
        <v>328.48687899999999</v>
      </c>
      <c r="E207">
        <v>0.865640348</v>
      </c>
      <c r="F207">
        <v>174282</v>
      </c>
      <c r="G207">
        <v>0.68153872299999996</v>
      </c>
      <c r="H207">
        <v>1685.2829999999999</v>
      </c>
      <c r="I207">
        <v>0</v>
      </c>
      <c r="J207">
        <v>0.43960745773656484</v>
      </c>
      <c r="M207">
        <f t="shared" si="23"/>
        <v>2.0632696373126982</v>
      </c>
      <c r="N207">
        <f t="shared" si="24"/>
        <v>1.9405282606622014</v>
      </c>
      <c r="O207">
        <f t="shared" si="25"/>
        <v>1.4803034988127401</v>
      </c>
      <c r="P207">
        <f t="shared" si="26"/>
        <v>0.93113018741524511</v>
      </c>
      <c r="Q207">
        <f t="shared" si="27"/>
        <v>2.0381985982827446</v>
      </c>
      <c r="R207">
        <f t="shared" si="28"/>
        <v>-0.33607271819388496</v>
      </c>
      <c r="S207">
        <f t="shared" si="29"/>
        <v>1.8971660483039374</v>
      </c>
    </row>
    <row r="208" spans="2:19" x14ac:dyDescent="0.25">
      <c r="B208">
        <v>100319</v>
      </c>
      <c r="C208">
        <v>480.7789636</v>
      </c>
      <c r="D208">
        <v>267.66889559999998</v>
      </c>
      <c r="E208">
        <v>0.83068678600000001</v>
      </c>
      <c r="F208">
        <v>104255</v>
      </c>
      <c r="G208">
        <v>0.63961413600000006</v>
      </c>
      <c r="H208">
        <v>1289.2090000000001</v>
      </c>
      <c r="I208">
        <v>0</v>
      </c>
      <c r="J208">
        <v>0.44248764168110988</v>
      </c>
      <c r="M208">
        <f t="shared" si="23"/>
        <v>0.32087678785021007</v>
      </c>
      <c r="N208">
        <f t="shared" si="24"/>
        <v>0.42960280329944256</v>
      </c>
      <c r="O208">
        <f t="shared" si="25"/>
        <v>0.26367378051977325</v>
      </c>
      <c r="P208">
        <f t="shared" si="26"/>
        <v>0.54412645222474421</v>
      </c>
      <c r="Q208">
        <f t="shared" si="27"/>
        <v>0.3205577030576276</v>
      </c>
      <c r="R208">
        <f t="shared" si="28"/>
        <v>-1.1201759192377447</v>
      </c>
      <c r="S208">
        <f t="shared" si="29"/>
        <v>0.45039604324278232</v>
      </c>
    </row>
    <row r="209" spans="2:19" x14ac:dyDescent="0.25">
      <c r="B209">
        <v>206689</v>
      </c>
      <c r="C209">
        <v>746.14534100000003</v>
      </c>
      <c r="D209">
        <v>355.30068549999999</v>
      </c>
      <c r="E209">
        <v>0.87934696199999995</v>
      </c>
      <c r="F209">
        <v>212569</v>
      </c>
      <c r="G209">
        <v>0.74580888700000003</v>
      </c>
      <c r="H209">
        <v>1876.028</v>
      </c>
      <c r="I209">
        <v>0</v>
      </c>
      <c r="J209">
        <v>0.4470643637636379</v>
      </c>
      <c r="M209">
        <f t="shared" si="23"/>
        <v>3.0481650347905527</v>
      </c>
      <c r="N209">
        <f t="shared" si="24"/>
        <v>2.7165515820085955</v>
      </c>
      <c r="O209">
        <f t="shared" si="25"/>
        <v>2.0166986902464816</v>
      </c>
      <c r="P209">
        <f t="shared" si="26"/>
        <v>1.082888992850136</v>
      </c>
      <c r="Q209">
        <f t="shared" si="27"/>
        <v>2.9773123252092737</v>
      </c>
      <c r="R209">
        <f t="shared" si="28"/>
        <v>0.86595322720216661</v>
      </c>
      <c r="S209">
        <f t="shared" si="29"/>
        <v>2.5939150008112728</v>
      </c>
    </row>
    <row r="210" spans="2:19" x14ac:dyDescent="0.25">
      <c r="B210">
        <v>113046</v>
      </c>
      <c r="C210">
        <v>548.94083539999997</v>
      </c>
      <c r="D210">
        <v>265.30509590000003</v>
      </c>
      <c r="E210">
        <v>0.87545280000000003</v>
      </c>
      <c r="F210">
        <v>116819</v>
      </c>
      <c r="G210">
        <v>0.67718167399999996</v>
      </c>
      <c r="H210">
        <v>1385.645</v>
      </c>
      <c r="I210">
        <v>0</v>
      </c>
      <c r="J210">
        <v>0.4504118899652515</v>
      </c>
      <c r="M210">
        <f t="shared" si="23"/>
        <v>0.6471924550384186</v>
      </c>
      <c r="N210">
        <f t="shared" si="24"/>
        <v>1.0170272954104758</v>
      </c>
      <c r="O210">
        <f t="shared" si="25"/>
        <v>0.2163872905321432</v>
      </c>
      <c r="P210">
        <f t="shared" si="26"/>
        <v>1.0397730655109743</v>
      </c>
      <c r="Q210">
        <f t="shared" si="27"/>
        <v>0.62873083924236162</v>
      </c>
      <c r="R210">
        <f t="shared" si="28"/>
        <v>-0.41756132219623227</v>
      </c>
      <c r="S210">
        <f t="shared" si="29"/>
        <v>0.8026552478562573</v>
      </c>
    </row>
    <row r="211" spans="2:19" x14ac:dyDescent="0.25">
      <c r="B211">
        <v>125968</v>
      </c>
      <c r="C211">
        <v>522.54377580000005</v>
      </c>
      <c r="D211">
        <v>308.04759639999997</v>
      </c>
      <c r="E211">
        <v>0.80775714700000001</v>
      </c>
      <c r="F211">
        <v>129444</v>
      </c>
      <c r="G211">
        <v>0.73957868500000001</v>
      </c>
      <c r="H211">
        <v>1414.078</v>
      </c>
      <c r="I211">
        <v>0</v>
      </c>
      <c r="J211">
        <v>0.45107617633205122</v>
      </c>
      <c r="M211">
        <f t="shared" si="23"/>
        <v>0.97850785155024622</v>
      </c>
      <c r="N211">
        <f t="shared" si="24"/>
        <v>0.78953531317364656</v>
      </c>
      <c r="O211">
        <f t="shared" si="25"/>
        <v>1.0714270901985676</v>
      </c>
      <c r="P211">
        <f t="shared" si="26"/>
        <v>0.29025086897031699</v>
      </c>
      <c r="Q211">
        <f t="shared" si="27"/>
        <v>0.93840019966358634</v>
      </c>
      <c r="R211">
        <f t="shared" si="28"/>
        <v>0.74943159441065266</v>
      </c>
      <c r="S211">
        <f t="shared" si="29"/>
        <v>0.90651465684019428</v>
      </c>
    </row>
    <row r="212" spans="2:19" x14ac:dyDescent="0.25">
      <c r="B212">
        <v>109011</v>
      </c>
      <c r="C212">
        <v>504.39549570000003</v>
      </c>
      <c r="D212">
        <v>277.03395239999998</v>
      </c>
      <c r="E212">
        <v>0.83566495799999996</v>
      </c>
      <c r="F212">
        <v>111306</v>
      </c>
      <c r="G212">
        <v>0.62093301400000001</v>
      </c>
      <c r="H212">
        <v>1297.1469999999999</v>
      </c>
      <c r="I212">
        <v>0</v>
      </c>
      <c r="J212">
        <v>0.45174466644909228</v>
      </c>
      <c r="M212">
        <f t="shared" si="23"/>
        <v>0.54373651749583818</v>
      </c>
      <c r="N212">
        <f t="shared" si="24"/>
        <v>0.63313197595732185</v>
      </c>
      <c r="O212">
        <f t="shared" si="25"/>
        <v>0.45101650021247552</v>
      </c>
      <c r="P212">
        <f t="shared" si="26"/>
        <v>0.59924447305537509</v>
      </c>
      <c r="Q212">
        <f t="shared" si="27"/>
        <v>0.49350650783624583</v>
      </c>
      <c r="R212">
        <f t="shared" si="28"/>
        <v>-1.4695634411539642</v>
      </c>
      <c r="S212">
        <f t="shared" si="29"/>
        <v>0.47939178722036041</v>
      </c>
    </row>
    <row r="213" spans="2:19" x14ac:dyDescent="0.25">
      <c r="B213">
        <v>77985</v>
      </c>
      <c r="C213">
        <v>473.34070489999999</v>
      </c>
      <c r="D213">
        <v>214.09203120000001</v>
      </c>
      <c r="E213">
        <v>0.89186582599999997</v>
      </c>
      <c r="F213">
        <v>82967</v>
      </c>
      <c r="G213">
        <v>0.67437737799999997</v>
      </c>
      <c r="H213">
        <v>1214.981</v>
      </c>
      <c r="I213">
        <v>0</v>
      </c>
      <c r="J213">
        <v>0.45216235243369163</v>
      </c>
      <c r="M213">
        <f t="shared" si="23"/>
        <v>-0.25175887734830082</v>
      </c>
      <c r="N213">
        <f t="shared" si="24"/>
        <v>0.3654992917078202</v>
      </c>
      <c r="O213">
        <f t="shared" si="25"/>
        <v>-0.80810140500853311</v>
      </c>
      <c r="P213">
        <f t="shared" si="26"/>
        <v>1.2214971017559437</v>
      </c>
      <c r="Q213">
        <f t="shared" si="27"/>
        <v>-0.20160002721144415</v>
      </c>
      <c r="R213">
        <f t="shared" si="28"/>
        <v>-0.47000924423001361</v>
      </c>
      <c r="S213">
        <f t="shared" si="29"/>
        <v>0.1792577106693754</v>
      </c>
    </row>
    <row r="214" spans="2:19" x14ac:dyDescent="0.25">
      <c r="B214">
        <v>77105</v>
      </c>
      <c r="C214">
        <v>419.95369620000002</v>
      </c>
      <c r="D214">
        <v>238.83946589999999</v>
      </c>
      <c r="E214">
        <v>0.82252559400000003</v>
      </c>
      <c r="F214">
        <v>80497</v>
      </c>
      <c r="G214">
        <v>0.66899483800000004</v>
      </c>
      <c r="H214">
        <v>1131.54</v>
      </c>
      <c r="I214">
        <v>0</v>
      </c>
      <c r="J214">
        <v>0.45398450027907955</v>
      </c>
      <c r="M214">
        <f t="shared" si="23"/>
        <v>-0.2743217583984795</v>
      </c>
      <c r="N214">
        <f t="shared" si="24"/>
        <v>-9.4594242151453942E-2</v>
      </c>
      <c r="O214">
        <f t="shared" si="25"/>
        <v>-0.31304282489233387</v>
      </c>
      <c r="P214">
        <f t="shared" si="26"/>
        <v>0.45376622548714224</v>
      </c>
      <c r="Q214">
        <f t="shared" si="27"/>
        <v>-0.26218484465623032</v>
      </c>
      <c r="R214">
        <f t="shared" si="28"/>
        <v>-0.57067730432912867</v>
      </c>
      <c r="S214">
        <f t="shared" si="29"/>
        <v>-0.12553365658095647</v>
      </c>
    </row>
    <row r="215" spans="2:19" x14ac:dyDescent="0.25">
      <c r="B215">
        <v>125282</v>
      </c>
      <c r="C215">
        <v>536.49896479999995</v>
      </c>
      <c r="D215">
        <v>299.4368265</v>
      </c>
      <c r="E215">
        <v>0.82975269299999999</v>
      </c>
      <c r="F215">
        <v>129758</v>
      </c>
      <c r="G215">
        <v>0.73594858799999996</v>
      </c>
      <c r="H215">
        <v>1404.3030000000001</v>
      </c>
      <c r="I215">
        <v>0</v>
      </c>
      <c r="J215">
        <v>0.45652842646902492</v>
      </c>
      <c r="M215">
        <f t="shared" si="23"/>
        <v>0.96091906018612971</v>
      </c>
      <c r="N215">
        <f t="shared" si="24"/>
        <v>0.90980225412109894</v>
      </c>
      <c r="O215">
        <f t="shared" si="25"/>
        <v>0.89917345776848401</v>
      </c>
      <c r="P215">
        <f t="shared" si="26"/>
        <v>0.53378423073626446</v>
      </c>
      <c r="Q215">
        <f t="shared" si="27"/>
        <v>0.94610207524158751</v>
      </c>
      <c r="R215">
        <f t="shared" si="28"/>
        <v>0.6815389595279342</v>
      </c>
      <c r="S215">
        <f t="shared" si="29"/>
        <v>0.87080876147853814</v>
      </c>
    </row>
    <row r="216" spans="2:19" x14ac:dyDescent="0.25">
      <c r="B216">
        <v>106938</v>
      </c>
      <c r="C216">
        <v>498.433852</v>
      </c>
      <c r="D216">
        <v>274.59027509999999</v>
      </c>
      <c r="E216">
        <v>0.83456720100000004</v>
      </c>
      <c r="F216">
        <v>110118</v>
      </c>
      <c r="G216">
        <v>0.77318737900000001</v>
      </c>
      <c r="H216">
        <v>1285.854</v>
      </c>
      <c r="I216">
        <v>0</v>
      </c>
      <c r="J216">
        <v>0.46893550586108423</v>
      </c>
      <c r="M216">
        <f t="shared" si="23"/>
        <v>0.49058554884013322</v>
      </c>
      <c r="N216">
        <f t="shared" si="24"/>
        <v>0.58175405117123269</v>
      </c>
      <c r="O216">
        <f t="shared" si="25"/>
        <v>0.40213210354407325</v>
      </c>
      <c r="P216">
        <f t="shared" si="26"/>
        <v>0.58709017360711035</v>
      </c>
      <c r="Q216">
        <f t="shared" si="27"/>
        <v>0.46436692762393578</v>
      </c>
      <c r="R216">
        <f t="shared" si="28"/>
        <v>1.3780050982666028</v>
      </c>
      <c r="S216">
        <f t="shared" si="29"/>
        <v>0.43814097634371746</v>
      </c>
    </row>
    <row r="217" spans="2:19" x14ac:dyDescent="0.25">
      <c r="B217">
        <v>117098</v>
      </c>
      <c r="C217">
        <v>637.77021439999999</v>
      </c>
      <c r="D217">
        <v>237.47178539999999</v>
      </c>
      <c r="E217">
        <v>0.92809361499999998</v>
      </c>
      <c r="F217">
        <v>120417</v>
      </c>
      <c r="G217">
        <v>0.65286574500000005</v>
      </c>
      <c r="H217">
        <v>1484.3340000000001</v>
      </c>
      <c r="I217">
        <v>0</v>
      </c>
      <c r="J217">
        <v>0.47053347508163934</v>
      </c>
      <c r="M217">
        <f t="shared" si="23"/>
        <v>0.75108426641946835</v>
      </c>
      <c r="N217">
        <f t="shared" si="24"/>
        <v>1.7825660264582563</v>
      </c>
      <c r="O217">
        <f t="shared" si="25"/>
        <v>-0.34040250780858444</v>
      </c>
      <c r="P217">
        <f t="shared" si="26"/>
        <v>1.6226090016159165</v>
      </c>
      <c r="Q217">
        <f t="shared" si="27"/>
        <v>0.71698354092913918</v>
      </c>
      <c r="R217">
        <f t="shared" si="28"/>
        <v>-0.8723349796029275</v>
      </c>
      <c r="S217">
        <f t="shared" si="29"/>
        <v>1.1631441590937546</v>
      </c>
    </row>
    <row r="218" spans="2:19" x14ac:dyDescent="0.25">
      <c r="B218">
        <v>99177</v>
      </c>
      <c r="C218">
        <v>494.05519220000002</v>
      </c>
      <c r="D218">
        <v>260.97364770000001</v>
      </c>
      <c r="E218">
        <v>0.84910274699999999</v>
      </c>
      <c r="F218">
        <v>104468</v>
      </c>
      <c r="G218">
        <v>0.61417513000000001</v>
      </c>
      <c r="H218">
        <v>1317.6869999999999</v>
      </c>
      <c r="I218">
        <v>0</v>
      </c>
      <c r="J218">
        <v>0.47175889482090838</v>
      </c>
      <c r="M218">
        <f t="shared" si="23"/>
        <v>0.29159632176009193</v>
      </c>
      <c r="N218">
        <f t="shared" si="24"/>
        <v>0.54401840892406672</v>
      </c>
      <c r="O218">
        <f t="shared" si="25"/>
        <v>0.12973909358836569</v>
      </c>
      <c r="P218">
        <f t="shared" si="26"/>
        <v>0.7480268642663721</v>
      </c>
      <c r="Q218">
        <f t="shared" si="27"/>
        <v>0.32578222375225896</v>
      </c>
      <c r="R218">
        <f t="shared" si="28"/>
        <v>-1.5959541549535559</v>
      </c>
      <c r="S218">
        <f t="shared" si="29"/>
        <v>0.55441982719257799</v>
      </c>
    </row>
    <row r="219" spans="2:19" x14ac:dyDescent="0.25">
      <c r="B219">
        <v>85449</v>
      </c>
      <c r="C219">
        <v>471.12466389999997</v>
      </c>
      <c r="D219">
        <v>238.32867870000001</v>
      </c>
      <c r="E219">
        <v>0.86260867600000002</v>
      </c>
      <c r="F219">
        <v>89794</v>
      </c>
      <c r="G219">
        <v>0.58477046899999996</v>
      </c>
      <c r="H219">
        <v>1246.2</v>
      </c>
      <c r="I219">
        <v>0</v>
      </c>
      <c r="J219">
        <v>0.47271390140139857</v>
      </c>
      <c r="M219">
        <f t="shared" si="23"/>
        <v>-6.038462262269479E-2</v>
      </c>
      <c r="N219">
        <f t="shared" si="24"/>
        <v>0.34640127217658079</v>
      </c>
      <c r="O219">
        <f t="shared" si="25"/>
        <v>-0.32326083694242813</v>
      </c>
      <c r="P219">
        <f t="shared" si="26"/>
        <v>0.89756369745715592</v>
      </c>
      <c r="Q219">
        <f t="shared" si="27"/>
        <v>-3.4145554055349039E-2</v>
      </c>
      <c r="R219">
        <f t="shared" si="28"/>
        <v>-2.1459008679816329</v>
      </c>
      <c r="S219">
        <f t="shared" si="29"/>
        <v>0.29329375642851208</v>
      </c>
    </row>
    <row r="220" spans="2:19" x14ac:dyDescent="0.25">
      <c r="B220">
        <v>133784</v>
      </c>
      <c r="C220">
        <v>581.28694770000004</v>
      </c>
      <c r="D220">
        <v>300.63568600000002</v>
      </c>
      <c r="E220">
        <v>0.855870727</v>
      </c>
      <c r="F220">
        <v>139806</v>
      </c>
      <c r="G220">
        <v>0.67958955600000004</v>
      </c>
      <c r="H220">
        <v>1502.6610000000001</v>
      </c>
      <c r="I220">
        <v>0</v>
      </c>
      <c r="J220">
        <v>0.47403979751778247</v>
      </c>
      <c r="M220">
        <f t="shared" si="23"/>
        <v>1.1789072586959237</v>
      </c>
      <c r="N220">
        <f t="shared" si="24"/>
        <v>1.2957886921829451</v>
      </c>
      <c r="O220">
        <f t="shared" si="25"/>
        <v>0.92315597106828995</v>
      </c>
      <c r="P220">
        <f t="shared" si="26"/>
        <v>0.82296153157423069</v>
      </c>
      <c r="Q220">
        <f t="shared" si="27"/>
        <v>1.1925620937376245</v>
      </c>
      <c r="R220">
        <f t="shared" si="28"/>
        <v>-0.3725274144338025</v>
      </c>
      <c r="S220">
        <f t="shared" si="29"/>
        <v>1.2300886035227143</v>
      </c>
    </row>
    <row r="221" spans="2:19" x14ac:dyDescent="0.25">
      <c r="B221">
        <v>53373</v>
      </c>
      <c r="C221">
        <v>330.67724120000003</v>
      </c>
      <c r="D221">
        <v>215.7016476</v>
      </c>
      <c r="E221">
        <v>0.75795859099999996</v>
      </c>
      <c r="F221">
        <v>56639</v>
      </c>
      <c r="G221">
        <v>0.65428133600000005</v>
      </c>
      <c r="H221">
        <v>936.82299999999998</v>
      </c>
      <c r="I221">
        <v>0</v>
      </c>
      <c r="J221">
        <v>0.47822911080256769</v>
      </c>
      <c r="M221">
        <f t="shared" si="23"/>
        <v>-0.88280163690170599</v>
      </c>
      <c r="N221">
        <f t="shared" si="24"/>
        <v>-0.86398591011689452</v>
      </c>
      <c r="O221">
        <f t="shared" si="25"/>
        <v>-0.77590192982350537</v>
      </c>
      <c r="P221">
        <f t="shared" si="26"/>
        <v>-0.26111574651491887</v>
      </c>
      <c r="Q221">
        <f t="shared" si="27"/>
        <v>-0.84738021898728599</v>
      </c>
      <c r="R221">
        <f t="shared" si="28"/>
        <v>-0.84585959811690647</v>
      </c>
      <c r="S221">
        <f t="shared" si="29"/>
        <v>-0.83679143940813783</v>
      </c>
    </row>
    <row r="222" spans="2:19" x14ac:dyDescent="0.25">
      <c r="B222">
        <v>75173</v>
      </c>
      <c r="C222">
        <v>365.80324150000001</v>
      </c>
      <c r="D222">
        <v>267.58278150000001</v>
      </c>
      <c r="E222">
        <v>0.68184815600000004</v>
      </c>
      <c r="F222">
        <v>78359</v>
      </c>
      <c r="G222">
        <v>0.67995404999999998</v>
      </c>
      <c r="H222">
        <v>1087.0340000000001</v>
      </c>
      <c r="I222">
        <v>0</v>
      </c>
      <c r="J222">
        <v>0.48153167375607753</v>
      </c>
      <c r="M222">
        <f t="shared" si="23"/>
        <v>-0.32385753815864438</v>
      </c>
      <c r="N222">
        <f t="shared" si="24"/>
        <v>-0.56126721502789756</v>
      </c>
      <c r="O222">
        <f t="shared" si="25"/>
        <v>0.26195111614705052</v>
      </c>
      <c r="P222">
        <f t="shared" si="26"/>
        <v>-1.1038059030138132</v>
      </c>
      <c r="Q222">
        <f t="shared" si="27"/>
        <v>-0.31462627773191965</v>
      </c>
      <c r="R222">
        <f t="shared" si="28"/>
        <v>-0.36571039051985837</v>
      </c>
      <c r="S222">
        <f t="shared" si="29"/>
        <v>-0.2881041505928118</v>
      </c>
    </row>
    <row r="223" spans="2:19" x14ac:dyDescent="0.25">
      <c r="B223">
        <v>164782</v>
      </c>
      <c r="C223">
        <v>660.36417510000001</v>
      </c>
      <c r="D223">
        <v>322.620924</v>
      </c>
      <c r="E223">
        <v>0.87253589499999995</v>
      </c>
      <c r="F223">
        <v>169000</v>
      </c>
      <c r="G223">
        <v>0.75775774900000004</v>
      </c>
      <c r="H223">
        <v>1654.9860000000001</v>
      </c>
      <c r="I223">
        <v>0</v>
      </c>
      <c r="J223">
        <v>0.482136803834464</v>
      </c>
      <c r="M223">
        <f t="shared" si="23"/>
        <v>1.9736847436884661</v>
      </c>
      <c r="N223">
        <f t="shared" si="24"/>
        <v>1.9772825965653316</v>
      </c>
      <c r="O223">
        <f t="shared" si="25"/>
        <v>1.3629583521933406</v>
      </c>
      <c r="P223">
        <f t="shared" si="26"/>
        <v>1.0074772688709672</v>
      </c>
      <c r="Q223">
        <f t="shared" si="27"/>
        <v>1.9086402963623557</v>
      </c>
      <c r="R223">
        <f t="shared" si="28"/>
        <v>1.0894292734427977</v>
      </c>
      <c r="S223">
        <f t="shared" si="29"/>
        <v>1.7864978629564077</v>
      </c>
    </row>
    <row r="224" spans="2:19" x14ac:dyDescent="0.25">
      <c r="B224">
        <v>71141</v>
      </c>
      <c r="C224">
        <v>417.13699969999999</v>
      </c>
      <c r="D224">
        <v>219.18525249999999</v>
      </c>
      <c r="E224">
        <v>0.850823569</v>
      </c>
      <c r="F224">
        <v>73629</v>
      </c>
      <c r="G224">
        <v>0.72545480500000004</v>
      </c>
      <c r="H224">
        <v>1085.2149999999999</v>
      </c>
      <c r="I224">
        <v>0</v>
      </c>
      <c r="J224">
        <v>0.48825609443481</v>
      </c>
      <c r="M224">
        <f t="shared" si="23"/>
        <v>-0.42723655678855377</v>
      </c>
      <c r="N224">
        <f t="shared" si="24"/>
        <v>-0.11886875908077696</v>
      </c>
      <c r="O224">
        <f t="shared" si="25"/>
        <v>-0.7062143635611392</v>
      </c>
      <c r="P224">
        <f t="shared" si="26"/>
        <v>0.76707970190271924</v>
      </c>
      <c r="Q224">
        <f t="shared" si="27"/>
        <v>-0.43064497672537655</v>
      </c>
      <c r="R224">
        <f t="shared" si="28"/>
        <v>0.48527682720544774</v>
      </c>
      <c r="S224">
        <f t="shared" si="29"/>
        <v>-0.29474855199054684</v>
      </c>
    </row>
    <row r="225" spans="2:19" x14ac:dyDescent="0.25">
      <c r="B225">
        <v>83932</v>
      </c>
      <c r="C225">
        <v>499.23775430000001</v>
      </c>
      <c r="D225">
        <v>224.47238870000001</v>
      </c>
      <c r="E225">
        <v>0.89321478499999996</v>
      </c>
      <c r="F225">
        <v>88572</v>
      </c>
      <c r="G225">
        <v>0.67084418999999995</v>
      </c>
      <c r="H225">
        <v>1258.0619999999999</v>
      </c>
      <c r="I225">
        <v>0</v>
      </c>
      <c r="J225">
        <v>0.49072930816186</v>
      </c>
      <c r="M225">
        <f t="shared" si="23"/>
        <v>-9.9279952796695908E-2</v>
      </c>
      <c r="N225">
        <f t="shared" si="24"/>
        <v>0.58868214583491818</v>
      </c>
      <c r="O225">
        <f t="shared" si="25"/>
        <v>-0.60044816307277227</v>
      </c>
      <c r="P225">
        <f t="shared" si="26"/>
        <v>1.2364326946325392</v>
      </c>
      <c r="Q225">
        <f t="shared" si="27"/>
        <v>-6.4119095317506383E-2</v>
      </c>
      <c r="R225">
        <f t="shared" si="28"/>
        <v>-0.5360894186319648</v>
      </c>
      <c r="S225">
        <f t="shared" si="29"/>
        <v>0.33662299742902008</v>
      </c>
    </row>
    <row r="226" spans="2:19" x14ac:dyDescent="0.25">
      <c r="B226">
        <v>178692</v>
      </c>
      <c r="C226">
        <v>594.72217139999998</v>
      </c>
      <c r="D226">
        <v>384.0380462</v>
      </c>
      <c r="E226">
        <v>0.76355430800000001</v>
      </c>
      <c r="F226">
        <v>181288</v>
      </c>
      <c r="G226">
        <v>0.74704638000000001</v>
      </c>
      <c r="H226">
        <v>1622.0319999999999</v>
      </c>
      <c r="I226">
        <v>0</v>
      </c>
      <c r="J226">
        <v>0.49233215485989723</v>
      </c>
      <c r="M226">
        <f t="shared" si="23"/>
        <v>2.3303321021066306</v>
      </c>
      <c r="N226">
        <f t="shared" si="24"/>
        <v>1.4115745303642637</v>
      </c>
      <c r="O226">
        <f t="shared" si="25"/>
        <v>2.5915735068443038</v>
      </c>
      <c r="P226">
        <f t="shared" si="26"/>
        <v>-0.19916030460404849</v>
      </c>
      <c r="Q226">
        <f t="shared" si="27"/>
        <v>2.2100436310836238</v>
      </c>
      <c r="R226">
        <f t="shared" si="28"/>
        <v>0.88909769425605445</v>
      </c>
      <c r="S226">
        <f t="shared" si="29"/>
        <v>1.6661242490691401</v>
      </c>
    </row>
    <row r="227" spans="2:19" x14ac:dyDescent="0.25">
      <c r="B227">
        <v>97375</v>
      </c>
      <c r="C227">
        <v>468.90403809999998</v>
      </c>
      <c r="D227">
        <v>268.26702490000002</v>
      </c>
      <c r="E227">
        <v>0.82017342599999998</v>
      </c>
      <c r="F227">
        <v>100169</v>
      </c>
      <c r="G227">
        <v>0.69471694100000003</v>
      </c>
      <c r="H227">
        <v>1244.252</v>
      </c>
      <c r="I227">
        <v>0</v>
      </c>
      <c r="J227">
        <v>0.4940549282478871</v>
      </c>
      <c r="M227">
        <f t="shared" si="23"/>
        <v>0.24539369488233975</v>
      </c>
      <c r="N227">
        <f t="shared" si="24"/>
        <v>0.32726374047027496</v>
      </c>
      <c r="O227">
        <f t="shared" si="25"/>
        <v>0.27563902239528432</v>
      </c>
      <c r="P227">
        <f t="shared" si="26"/>
        <v>0.42772316292900908</v>
      </c>
      <c r="Q227">
        <f t="shared" si="27"/>
        <v>0.22033520747892471</v>
      </c>
      <c r="R227">
        <f t="shared" si="28"/>
        <v>-8.9604388813469257E-2</v>
      </c>
      <c r="S227">
        <f t="shared" si="29"/>
        <v>0.28617814679531406</v>
      </c>
    </row>
    <row r="228" spans="2:19" x14ac:dyDescent="0.25">
      <c r="B228">
        <v>86715</v>
      </c>
      <c r="C228">
        <v>440.47432320000001</v>
      </c>
      <c r="D228">
        <v>254.33603450000001</v>
      </c>
      <c r="E228">
        <v>0.81645152300000001</v>
      </c>
      <c r="F228">
        <v>89920</v>
      </c>
      <c r="G228">
        <v>0.73537143800000004</v>
      </c>
      <c r="H228">
        <v>1173.259</v>
      </c>
      <c r="I228">
        <v>0</v>
      </c>
      <c r="J228">
        <v>0.50077606702563926</v>
      </c>
      <c r="M228">
        <f t="shared" si="23"/>
        <v>-2.7924841475505984E-2</v>
      </c>
      <c r="N228">
        <f t="shared" si="24"/>
        <v>8.2254171410964597E-2</v>
      </c>
      <c r="O228">
        <f t="shared" si="25"/>
        <v>-3.0426434274933977E-3</v>
      </c>
      <c r="P228">
        <f t="shared" si="26"/>
        <v>0.38651447687244295</v>
      </c>
      <c r="Q228">
        <f t="shared" si="27"/>
        <v>-3.1054992517679784E-2</v>
      </c>
      <c r="R228">
        <f t="shared" si="28"/>
        <v>0.67074469308751827</v>
      </c>
      <c r="S228">
        <f t="shared" si="29"/>
        <v>2.6856547878680963E-2</v>
      </c>
    </row>
    <row r="229" spans="2:19" x14ac:dyDescent="0.25">
      <c r="B229">
        <v>181926</v>
      </c>
      <c r="C229">
        <v>579.91855090000001</v>
      </c>
      <c r="D229">
        <v>400.80166029999998</v>
      </c>
      <c r="E229">
        <v>0.72272625499999998</v>
      </c>
      <c r="F229">
        <v>185474</v>
      </c>
      <c r="G229">
        <v>0.71680851099999998</v>
      </c>
      <c r="H229">
        <v>1628.1569999999999</v>
      </c>
      <c r="I229">
        <v>0</v>
      </c>
      <c r="J229">
        <v>0.50091522272515088</v>
      </c>
      <c r="M229">
        <f t="shared" si="23"/>
        <v>2.4132506899660373</v>
      </c>
      <c r="N229">
        <f t="shared" si="24"/>
        <v>1.2839957385269045</v>
      </c>
      <c r="O229">
        <f t="shared" si="25"/>
        <v>2.9269202243754706</v>
      </c>
      <c r="P229">
        <f t="shared" si="26"/>
        <v>-0.65120605065864945</v>
      </c>
      <c r="Q229">
        <f t="shared" si="27"/>
        <v>2.3127189532795245</v>
      </c>
      <c r="R229">
        <f t="shared" si="28"/>
        <v>0.3235677374399033</v>
      </c>
      <c r="S229">
        <f t="shared" si="29"/>
        <v>1.6884975083110989</v>
      </c>
    </row>
    <row r="230" spans="2:19" x14ac:dyDescent="0.25">
      <c r="B230">
        <v>123654</v>
      </c>
      <c r="C230">
        <v>542.41974140000002</v>
      </c>
      <c r="D230">
        <v>293.47323560000001</v>
      </c>
      <c r="E230">
        <v>0.84099394400000005</v>
      </c>
      <c r="F230">
        <v>126325</v>
      </c>
      <c r="G230">
        <v>0.65953021000000001</v>
      </c>
      <c r="H230">
        <v>1400.5239999999999</v>
      </c>
      <c r="I230">
        <v>0</v>
      </c>
      <c r="J230">
        <v>0.50475095527607305</v>
      </c>
      <c r="M230">
        <f t="shared" si="23"/>
        <v>0.91917773024329918</v>
      </c>
      <c r="N230">
        <f t="shared" si="24"/>
        <v>0.96082798295323957</v>
      </c>
      <c r="O230">
        <f t="shared" si="25"/>
        <v>0.77987515961607456</v>
      </c>
      <c r="P230">
        <f t="shared" si="26"/>
        <v>0.65824668538434805</v>
      </c>
      <c r="Q230">
        <f t="shared" si="27"/>
        <v>0.86189653747318629</v>
      </c>
      <c r="R230">
        <f t="shared" si="28"/>
        <v>-0.74769145384214319</v>
      </c>
      <c r="S230">
        <f t="shared" si="29"/>
        <v>0.85700491712337612</v>
      </c>
    </row>
    <row r="231" spans="2:19" x14ac:dyDescent="0.25">
      <c r="B231">
        <v>96442</v>
      </c>
      <c r="C231">
        <v>450.40813559999998</v>
      </c>
      <c r="D231">
        <v>276.9226152</v>
      </c>
      <c r="E231">
        <v>0.78866281599999999</v>
      </c>
      <c r="F231">
        <v>100712</v>
      </c>
      <c r="G231">
        <v>0.70305813699999997</v>
      </c>
      <c r="H231">
        <v>1239.3140000000001</v>
      </c>
      <c r="I231">
        <v>0</v>
      </c>
      <c r="J231">
        <v>0.50660729485823863</v>
      </c>
      <c r="M231">
        <f t="shared" si="23"/>
        <v>0.22147191304163899</v>
      </c>
      <c r="N231">
        <f t="shared" si="24"/>
        <v>0.16786456545821649</v>
      </c>
      <c r="O231">
        <f t="shared" si="25"/>
        <v>0.44878926184153828</v>
      </c>
      <c r="P231">
        <f t="shared" si="26"/>
        <v>7.8839585108495397E-2</v>
      </c>
      <c r="Q231">
        <f t="shared" si="27"/>
        <v>0.23365405601030886</v>
      </c>
      <c r="R231">
        <f t="shared" si="28"/>
        <v>6.6398542930001636E-2</v>
      </c>
      <c r="S231">
        <f t="shared" si="29"/>
        <v>0.26814073387502191</v>
      </c>
    </row>
    <row r="232" spans="2:19" x14ac:dyDescent="0.25">
      <c r="B232">
        <v>223075</v>
      </c>
      <c r="C232">
        <v>694.24755029999994</v>
      </c>
      <c r="D232">
        <v>411.81036899999998</v>
      </c>
      <c r="E232">
        <v>0.80507346599999996</v>
      </c>
      <c r="F232">
        <v>225916</v>
      </c>
      <c r="G232">
        <v>0.76494047099999996</v>
      </c>
      <c r="H232">
        <v>1812.569</v>
      </c>
      <c r="I232">
        <v>0</v>
      </c>
      <c r="J232">
        <v>0.50779301135226995</v>
      </c>
      <c r="M232">
        <f t="shared" si="23"/>
        <v>3.4682961357999011</v>
      </c>
      <c r="N232">
        <f t="shared" si="24"/>
        <v>2.2692922486222686</v>
      </c>
      <c r="O232">
        <f t="shared" si="25"/>
        <v>3.1471432803811443</v>
      </c>
      <c r="P232">
        <f t="shared" si="26"/>
        <v>0.26053731442443701</v>
      </c>
      <c r="Q232">
        <f t="shared" si="27"/>
        <v>3.3046910938066665</v>
      </c>
      <c r="R232">
        <f t="shared" si="28"/>
        <v>1.2237656072129577</v>
      </c>
      <c r="S232">
        <f t="shared" si="29"/>
        <v>2.3621134239565031</v>
      </c>
    </row>
    <row r="233" spans="2:19" x14ac:dyDescent="0.25">
      <c r="B233">
        <v>138202</v>
      </c>
      <c r="C233">
        <v>556.98190720000002</v>
      </c>
      <c r="D233">
        <v>318.25280140000001</v>
      </c>
      <c r="E233">
        <v>0.82068002600000001</v>
      </c>
      <c r="F233">
        <v>143228</v>
      </c>
      <c r="G233">
        <v>0.69721521500000005</v>
      </c>
      <c r="H233">
        <v>1576.336</v>
      </c>
      <c r="I233">
        <v>0</v>
      </c>
      <c r="J233">
        <v>0.50982119514557678</v>
      </c>
      <c r="M233">
        <f t="shared" si="23"/>
        <v>1.2921831774228432</v>
      </c>
      <c r="N233">
        <f t="shared" si="24"/>
        <v>1.086325898770476</v>
      </c>
      <c r="O233">
        <f t="shared" si="25"/>
        <v>1.2755765044041039</v>
      </c>
      <c r="P233">
        <f t="shared" si="26"/>
        <v>0.43333220764518182</v>
      </c>
      <c r="Q233">
        <f t="shared" si="27"/>
        <v>1.2764978205781337</v>
      </c>
      <c r="R233">
        <f t="shared" si="28"/>
        <v>-4.2879906101578255E-2</v>
      </c>
      <c r="S233">
        <f t="shared" si="29"/>
        <v>1.4992069504045611</v>
      </c>
    </row>
    <row r="234" spans="2:19" x14ac:dyDescent="0.25">
      <c r="B234">
        <v>48007</v>
      </c>
      <c r="C234">
        <v>302.61104740000002</v>
      </c>
      <c r="D234">
        <v>209.11608419999999</v>
      </c>
      <c r="E234">
        <v>0.72281731999999999</v>
      </c>
      <c r="F234">
        <v>50679</v>
      </c>
      <c r="G234">
        <v>0.67705130700000005</v>
      </c>
      <c r="H234">
        <v>889.74300000000005</v>
      </c>
      <c r="I234">
        <v>0</v>
      </c>
      <c r="J234">
        <v>0.51281984450334772</v>
      </c>
      <c r="M234">
        <f t="shared" si="23"/>
        <v>-1.0203839320326817</v>
      </c>
      <c r="N234">
        <f t="shared" si="24"/>
        <v>-1.1058626251054469</v>
      </c>
      <c r="O234">
        <f t="shared" si="25"/>
        <v>-0.90764243972246539</v>
      </c>
      <c r="P234">
        <f t="shared" si="26"/>
        <v>-0.65019778445833709</v>
      </c>
      <c r="Q234">
        <f t="shared" si="27"/>
        <v>-0.99356868537227605</v>
      </c>
      <c r="R234">
        <f t="shared" si="28"/>
        <v>-0.41999953779536059</v>
      </c>
      <c r="S234">
        <f t="shared" si="29"/>
        <v>-1.0087641814671449</v>
      </c>
    </row>
    <row r="235" spans="2:19" x14ac:dyDescent="0.25">
      <c r="B235">
        <v>119336</v>
      </c>
      <c r="C235">
        <v>563.54632649999996</v>
      </c>
      <c r="D235">
        <v>275.35576850000001</v>
      </c>
      <c r="E235">
        <v>0.87250091299999999</v>
      </c>
      <c r="F235">
        <v>125523</v>
      </c>
      <c r="G235">
        <v>0.66815598700000001</v>
      </c>
      <c r="H235">
        <v>1469.7639999999999</v>
      </c>
      <c r="I235">
        <v>0</v>
      </c>
      <c r="J235">
        <v>0.5129257916664377</v>
      </c>
      <c r="M235">
        <f t="shared" si="23"/>
        <v>0.80846577527208174</v>
      </c>
      <c r="N235">
        <f t="shared" si="24"/>
        <v>1.1428985921469266</v>
      </c>
      <c r="O235">
        <f t="shared" si="25"/>
        <v>0.41744537056695113</v>
      </c>
      <c r="P235">
        <f t="shared" si="26"/>
        <v>1.0070899502719524</v>
      </c>
      <c r="Q235">
        <f t="shared" si="27"/>
        <v>0.8422248680032598</v>
      </c>
      <c r="R235">
        <f t="shared" si="28"/>
        <v>-0.58636608748396013</v>
      </c>
      <c r="S235">
        <f t="shared" si="29"/>
        <v>1.1099231979255353</v>
      </c>
    </row>
    <row r="236" spans="2:19" x14ac:dyDescent="0.25">
      <c r="B236">
        <v>87857</v>
      </c>
      <c r="C236">
        <v>380.77648679999999</v>
      </c>
      <c r="D236">
        <v>300.90864790000001</v>
      </c>
      <c r="E236">
        <v>0.61278447800000002</v>
      </c>
      <c r="F236">
        <v>90968</v>
      </c>
      <c r="G236">
        <v>0.72849917099999995</v>
      </c>
      <c r="H236">
        <v>1144.3440000000001</v>
      </c>
      <c r="I236">
        <v>0</v>
      </c>
      <c r="J236">
        <v>0.51557825555384529</v>
      </c>
      <c r="M236">
        <f t="shared" si="23"/>
        <v>1.3556246146121994E-3</v>
      </c>
      <c r="N236">
        <f t="shared" si="24"/>
        <v>-0.43222658302450234</v>
      </c>
      <c r="O236">
        <f t="shared" si="25"/>
        <v>0.92861642110191756</v>
      </c>
      <c r="P236">
        <f t="shared" si="26"/>
        <v>-1.8684747900358007</v>
      </c>
      <c r="Q236">
        <f t="shared" si="27"/>
        <v>-5.3493695694466388E-3</v>
      </c>
      <c r="R236">
        <f t="shared" si="28"/>
        <v>0.54221470773242886</v>
      </c>
      <c r="S236">
        <f t="shared" si="29"/>
        <v>-7.8763499628459785E-2</v>
      </c>
    </row>
    <row r="237" spans="2:19" x14ac:dyDescent="0.25">
      <c r="B237">
        <v>104352</v>
      </c>
      <c r="C237">
        <v>562.33590790000005</v>
      </c>
      <c r="D237">
        <v>239.402593</v>
      </c>
      <c r="E237">
        <v>0.90485080900000003</v>
      </c>
      <c r="F237">
        <v>107968</v>
      </c>
      <c r="G237">
        <v>0.66806658100000005</v>
      </c>
      <c r="H237">
        <v>1390.73</v>
      </c>
      <c r="I237">
        <v>0</v>
      </c>
      <c r="J237">
        <v>0.51761394752272327</v>
      </c>
      <c r="M237">
        <f t="shared" si="23"/>
        <v>0.42428144611767649</v>
      </c>
      <c r="N237">
        <f t="shared" si="24"/>
        <v>1.1324671073216126</v>
      </c>
      <c r="O237">
        <f t="shared" si="25"/>
        <v>-0.30177778243720804</v>
      </c>
      <c r="P237">
        <f t="shared" si="26"/>
        <v>1.3652660521818025</v>
      </c>
      <c r="Q237">
        <f t="shared" si="27"/>
        <v>0.41163115535418265</v>
      </c>
      <c r="R237">
        <f t="shared" si="28"/>
        <v>-0.58803822156586527</v>
      </c>
      <c r="S237">
        <f t="shared" si="29"/>
        <v>0.82122961899835711</v>
      </c>
    </row>
    <row r="238" spans="2:19" x14ac:dyDescent="0.25">
      <c r="B238">
        <v>92472</v>
      </c>
      <c r="C238">
        <v>424.41999349999998</v>
      </c>
      <c r="D238">
        <v>282.2115053</v>
      </c>
      <c r="E238">
        <v>0.74690165500000005</v>
      </c>
      <c r="F238">
        <v>95982</v>
      </c>
      <c r="G238">
        <v>0.74616315700000002</v>
      </c>
      <c r="H238">
        <v>1204.6099999999999</v>
      </c>
      <c r="I238">
        <v>0</v>
      </c>
      <c r="J238">
        <v>0.51980215211234471</v>
      </c>
      <c r="M238">
        <f t="shared" si="23"/>
        <v>0.11968255194026492</v>
      </c>
      <c r="N238">
        <f t="shared" si="24"/>
        <v>-5.6103332882302216E-2</v>
      </c>
      <c r="O238">
        <f t="shared" si="25"/>
        <v>0.55459054811775288</v>
      </c>
      <c r="P238">
        <f t="shared" si="26"/>
        <v>-0.38353747657385479</v>
      </c>
      <c r="Q238">
        <f t="shared" si="27"/>
        <v>0.11763535701685202</v>
      </c>
      <c r="R238">
        <f t="shared" si="28"/>
        <v>0.87257903465576903</v>
      </c>
      <c r="S238">
        <f t="shared" si="29"/>
        <v>0.14137476020433759</v>
      </c>
    </row>
    <row r="239" spans="2:19" x14ac:dyDescent="0.25">
      <c r="B239">
        <v>60640</v>
      </c>
      <c r="C239">
        <v>369.27036950000002</v>
      </c>
      <c r="D239">
        <v>218.52870770000001</v>
      </c>
      <c r="E239">
        <v>0.80609576299999997</v>
      </c>
      <c r="F239">
        <v>66145</v>
      </c>
      <c r="G239">
        <v>0.71172038199999998</v>
      </c>
      <c r="H239">
        <v>1036.527</v>
      </c>
      <c r="I239">
        <v>0</v>
      </c>
      <c r="J239">
        <v>0.52086765268111135</v>
      </c>
      <c r="M239">
        <f t="shared" si="23"/>
        <v>-0.69647839077483309</v>
      </c>
      <c r="N239">
        <f t="shared" si="24"/>
        <v>-0.53138722712997211</v>
      </c>
      <c r="O239">
        <f t="shared" si="25"/>
        <v>-0.719348174819187</v>
      </c>
      <c r="P239">
        <f t="shared" si="26"/>
        <v>0.27185612529338499</v>
      </c>
      <c r="Q239">
        <f t="shared" si="27"/>
        <v>-0.61421452075646132</v>
      </c>
      <c r="R239">
        <f t="shared" si="28"/>
        <v>0.22840595954990048</v>
      </c>
      <c r="S239">
        <f t="shared" si="29"/>
        <v>-0.47259495949625885</v>
      </c>
    </row>
    <row r="240" spans="2:19" x14ac:dyDescent="0.25">
      <c r="B240">
        <v>168269</v>
      </c>
      <c r="C240">
        <v>614.38043219999997</v>
      </c>
      <c r="D240">
        <v>353.4662998</v>
      </c>
      <c r="E240">
        <v>0.81792733100000004</v>
      </c>
      <c r="F240">
        <v>173527</v>
      </c>
      <c r="G240">
        <v>0.75624137700000005</v>
      </c>
      <c r="H240">
        <v>1641.4559999999999</v>
      </c>
      <c r="I240">
        <v>0</v>
      </c>
      <c r="J240">
        <v>0.52353303735255541</v>
      </c>
      <c r="M240">
        <f t="shared" si="23"/>
        <v>2.063090159849799</v>
      </c>
      <c r="N240">
        <f t="shared" si="24"/>
        <v>1.5809910026716782</v>
      </c>
      <c r="O240">
        <f t="shared" si="25"/>
        <v>1.9800028310175875</v>
      </c>
      <c r="P240">
        <f t="shared" si="26"/>
        <v>0.40285453424410744</v>
      </c>
      <c r="Q240">
        <f t="shared" si="27"/>
        <v>2.0196797573229008</v>
      </c>
      <c r="R240">
        <f t="shared" si="28"/>
        <v>1.0610690146005752</v>
      </c>
      <c r="S240">
        <f t="shared" si="29"/>
        <v>1.7370757898880473</v>
      </c>
    </row>
    <row r="241" spans="2:19" x14ac:dyDescent="0.25">
      <c r="B241">
        <v>79397</v>
      </c>
      <c r="C241">
        <v>434.9940818</v>
      </c>
      <c r="D241">
        <v>235.51949329999999</v>
      </c>
      <c r="E241">
        <v>0.84074487399999998</v>
      </c>
      <c r="F241">
        <v>83074</v>
      </c>
      <c r="G241">
        <v>0.69611685400000001</v>
      </c>
      <c r="H241">
        <v>1148.633</v>
      </c>
      <c r="I241">
        <v>0</v>
      </c>
      <c r="J241">
        <v>0.52429879840962901</v>
      </c>
      <c r="M241">
        <f t="shared" si="23"/>
        <v>-0.21555570911778693</v>
      </c>
      <c r="N241">
        <f t="shared" si="24"/>
        <v>3.5025010356134749E-2</v>
      </c>
      <c r="O241">
        <f t="shared" si="25"/>
        <v>-0.37945701857765701</v>
      </c>
      <c r="P241">
        <f t="shared" si="26"/>
        <v>0.65548899733172772</v>
      </c>
      <c r="Q241">
        <f t="shared" si="27"/>
        <v>-0.1989755027310425</v>
      </c>
      <c r="R241">
        <f t="shared" si="28"/>
        <v>-6.3422228343220713E-2</v>
      </c>
      <c r="S241">
        <f t="shared" si="29"/>
        <v>-6.3096738993560053E-2</v>
      </c>
    </row>
    <row r="242" spans="2:19" x14ac:dyDescent="0.25">
      <c r="B242">
        <v>113206</v>
      </c>
      <c r="C242">
        <v>548.97104650000006</v>
      </c>
      <c r="D242">
        <v>264.25847779999998</v>
      </c>
      <c r="E242">
        <v>0.87651721199999999</v>
      </c>
      <c r="F242">
        <v>116787</v>
      </c>
      <c r="G242">
        <v>0.725860952</v>
      </c>
      <c r="H242">
        <v>1388.4760000000001</v>
      </c>
      <c r="I242">
        <v>0</v>
      </c>
      <c r="J242">
        <v>0.52903666692302354</v>
      </c>
      <c r="M242">
        <f t="shared" si="23"/>
        <v>0.65129479704754201</v>
      </c>
      <c r="N242">
        <f t="shared" si="24"/>
        <v>1.0172876570995699</v>
      </c>
      <c r="O242">
        <f t="shared" si="25"/>
        <v>0.19545028123032909</v>
      </c>
      <c r="P242">
        <f t="shared" si="26"/>
        <v>1.0515581711257205</v>
      </c>
      <c r="Q242">
        <f t="shared" si="27"/>
        <v>0.62794593472485838</v>
      </c>
      <c r="R242">
        <f t="shared" si="28"/>
        <v>0.49287287490877602</v>
      </c>
      <c r="S242">
        <f t="shared" si="29"/>
        <v>0.81299625959731658</v>
      </c>
    </row>
    <row r="243" spans="2:19" x14ac:dyDescent="0.25">
      <c r="B243">
        <v>102769</v>
      </c>
      <c r="C243">
        <v>515.60807009999996</v>
      </c>
      <c r="D243">
        <v>261.13665179999998</v>
      </c>
      <c r="E243">
        <v>0.86226141899999997</v>
      </c>
      <c r="F243">
        <v>109161</v>
      </c>
      <c r="G243">
        <v>0.65023094000000004</v>
      </c>
      <c r="H243">
        <v>1378.308</v>
      </c>
      <c r="I243">
        <v>0</v>
      </c>
      <c r="J243">
        <v>0.53054050609519077</v>
      </c>
      <c r="M243">
        <f t="shared" si="23"/>
        <v>0.38369389986491198</v>
      </c>
      <c r="N243">
        <f t="shared" si="24"/>
        <v>0.7297628437466237</v>
      </c>
      <c r="O243">
        <f t="shared" si="25"/>
        <v>0.1329998993760097</v>
      </c>
      <c r="P243">
        <f t="shared" si="26"/>
        <v>0.89371888884877815</v>
      </c>
      <c r="Q243">
        <f t="shared" si="27"/>
        <v>0.44089337689735264</v>
      </c>
      <c r="R243">
        <f t="shared" si="28"/>
        <v>-0.92161296139023496</v>
      </c>
      <c r="S243">
        <f t="shared" si="29"/>
        <v>0.77585482286715513</v>
      </c>
    </row>
    <row r="244" spans="2:19" x14ac:dyDescent="0.25">
      <c r="B244">
        <v>99378</v>
      </c>
      <c r="C244">
        <v>466.39747199999999</v>
      </c>
      <c r="D244">
        <v>275.57559570000001</v>
      </c>
      <c r="E244">
        <v>0.80677412999999998</v>
      </c>
      <c r="F244">
        <v>102653</v>
      </c>
      <c r="G244">
        <v>0.68703809999999998</v>
      </c>
      <c r="H244">
        <v>1260.3430000000001</v>
      </c>
      <c r="I244">
        <v>0</v>
      </c>
      <c r="J244">
        <v>0.53181421784258376</v>
      </c>
      <c r="M244">
        <f t="shared" si="23"/>
        <v>0.29674988890905318</v>
      </c>
      <c r="N244">
        <f t="shared" si="24"/>
        <v>0.30566195226593129</v>
      </c>
      <c r="O244">
        <f t="shared" si="25"/>
        <v>0.42184289066639474</v>
      </c>
      <c r="P244">
        <f t="shared" si="26"/>
        <v>0.27936696389775895</v>
      </c>
      <c r="Q244">
        <f t="shared" si="27"/>
        <v>0.28126342065011856</v>
      </c>
      <c r="R244">
        <f t="shared" si="28"/>
        <v>-0.23321949010014106</v>
      </c>
      <c r="S244">
        <f t="shared" si="29"/>
        <v>0.34495498180957712</v>
      </c>
    </row>
    <row r="245" spans="2:19" x14ac:dyDescent="0.25">
      <c r="B245">
        <v>169009</v>
      </c>
      <c r="C245">
        <v>719.50587810000002</v>
      </c>
      <c r="D245">
        <v>301.5651259</v>
      </c>
      <c r="E245">
        <v>0.90792711299999995</v>
      </c>
      <c r="F245">
        <v>174718</v>
      </c>
      <c r="G245">
        <v>0.71692662699999998</v>
      </c>
      <c r="H245">
        <v>1781.3779999999999</v>
      </c>
      <c r="I245">
        <v>0</v>
      </c>
      <c r="J245">
        <v>0.53249369200333663</v>
      </c>
      <c r="M245">
        <f t="shared" si="23"/>
        <v>2.0820634916419944</v>
      </c>
      <c r="N245">
        <f t="shared" si="24"/>
        <v>2.4869705486405649</v>
      </c>
      <c r="O245">
        <f t="shared" si="25"/>
        <v>0.94174889606335344</v>
      </c>
      <c r="P245">
        <f t="shared" si="26"/>
        <v>1.3993267049582334</v>
      </c>
      <c r="Q245">
        <f t="shared" si="27"/>
        <v>2.0488929223337271</v>
      </c>
      <c r="R245">
        <f t="shared" si="28"/>
        <v>0.32577682619477877</v>
      </c>
      <c r="S245">
        <f t="shared" si="29"/>
        <v>2.2481796559539013</v>
      </c>
    </row>
    <row r="246" spans="2:19" x14ac:dyDescent="0.25">
      <c r="B246">
        <v>88338</v>
      </c>
      <c r="C246">
        <v>504.48219669999997</v>
      </c>
      <c r="D246">
        <v>227.1275085</v>
      </c>
      <c r="E246">
        <v>0.89291812800000003</v>
      </c>
      <c r="F246">
        <v>90790</v>
      </c>
      <c r="G246">
        <v>0.72715748599999996</v>
      </c>
      <c r="H246">
        <v>1230.4929999999999</v>
      </c>
      <c r="I246">
        <v>0</v>
      </c>
      <c r="J246">
        <v>0.53666594109969701</v>
      </c>
      <c r="M246">
        <f t="shared" si="23"/>
        <v>1.3688290279539385E-2</v>
      </c>
      <c r="N246">
        <f t="shared" si="24"/>
        <v>0.63387917214700296</v>
      </c>
      <c r="O246">
        <f t="shared" si="25"/>
        <v>-0.54733397753553736</v>
      </c>
      <c r="P246">
        <f t="shared" si="26"/>
        <v>1.2331481261793904</v>
      </c>
      <c r="Q246">
        <f t="shared" si="27"/>
        <v>-9.7154009480587573E-3</v>
      </c>
      <c r="R246">
        <f t="shared" si="28"/>
        <v>0.51712156839410883</v>
      </c>
      <c r="S246">
        <f t="shared" si="29"/>
        <v>0.23591958778958164</v>
      </c>
    </row>
    <row r="247" spans="2:19" x14ac:dyDescent="0.25">
      <c r="B247">
        <v>84855</v>
      </c>
      <c r="C247">
        <v>420.35062399999998</v>
      </c>
      <c r="D247">
        <v>275.88101210000002</v>
      </c>
      <c r="E247">
        <v>0.75448990500000002</v>
      </c>
      <c r="F247">
        <v>90768</v>
      </c>
      <c r="G247">
        <v>0.67380532699999995</v>
      </c>
      <c r="H247">
        <v>1172.6420000000001</v>
      </c>
      <c r="I247">
        <v>0</v>
      </c>
      <c r="J247">
        <v>0.54559410484621351</v>
      </c>
      <c r="M247">
        <f t="shared" si="23"/>
        <v>-7.5614567331565366E-2</v>
      </c>
      <c r="N247">
        <f t="shared" si="24"/>
        <v>-9.1173486453842281E-2</v>
      </c>
      <c r="O247">
        <f t="shared" si="25"/>
        <v>0.42795257480784671</v>
      </c>
      <c r="P247">
        <f t="shared" si="26"/>
        <v>-0.29952082918440404</v>
      </c>
      <c r="Q247">
        <f t="shared" si="27"/>
        <v>-1.0255022803842277E-2</v>
      </c>
      <c r="R247">
        <f t="shared" si="28"/>
        <v>-0.48070814557543073</v>
      </c>
      <c r="S247">
        <f t="shared" si="29"/>
        <v>2.4602784457899294E-2</v>
      </c>
    </row>
    <row r="248" spans="2:19" x14ac:dyDescent="0.25">
      <c r="B248">
        <v>202118</v>
      </c>
      <c r="C248">
        <v>684.60295799999994</v>
      </c>
      <c r="D248">
        <v>379.71928170000001</v>
      </c>
      <c r="E248">
        <v>0.83207961699999999</v>
      </c>
      <c r="F248">
        <v>209242</v>
      </c>
      <c r="G248">
        <v>0.71721881600000004</v>
      </c>
      <c r="H248">
        <v>1827.9</v>
      </c>
      <c r="I248">
        <v>0</v>
      </c>
      <c r="J248">
        <v>0.54804331182280197</v>
      </c>
      <c r="M248">
        <f t="shared" si="23"/>
        <v>2.9309662515174089</v>
      </c>
      <c r="N248">
        <f t="shared" si="24"/>
        <v>2.1861743766531849</v>
      </c>
      <c r="O248">
        <f t="shared" si="25"/>
        <v>2.505179040220002</v>
      </c>
      <c r="P248">
        <f t="shared" si="26"/>
        <v>0.5595477932454137</v>
      </c>
      <c r="Q248">
        <f t="shared" si="27"/>
        <v>2.8957067836551023</v>
      </c>
      <c r="R248">
        <f t="shared" si="28"/>
        <v>0.33124155099242192</v>
      </c>
      <c r="S248">
        <f t="shared" si="29"/>
        <v>2.4181141484362541</v>
      </c>
    </row>
    <row r="249" spans="2:19" x14ac:dyDescent="0.25">
      <c r="B249">
        <v>71639</v>
      </c>
      <c r="C249">
        <v>400.41395940000001</v>
      </c>
      <c r="D249">
        <v>231.62014210000001</v>
      </c>
      <c r="E249">
        <v>0.81571662499999997</v>
      </c>
      <c r="F249">
        <v>76252</v>
      </c>
      <c r="G249">
        <v>0.64246190800000003</v>
      </c>
      <c r="H249">
        <v>1101.8789999999999</v>
      </c>
      <c r="I249">
        <v>0</v>
      </c>
      <c r="J249">
        <v>0.5488454150129215</v>
      </c>
      <c r="M249">
        <f t="shared" si="23"/>
        <v>-0.4144680172851572</v>
      </c>
      <c r="N249">
        <f t="shared" si="24"/>
        <v>-0.26298926509627979</v>
      </c>
      <c r="O249">
        <f t="shared" si="25"/>
        <v>-0.45746135687969491</v>
      </c>
      <c r="P249">
        <f t="shared" si="26"/>
        <v>0.37837773043772926</v>
      </c>
      <c r="Q249">
        <f t="shared" si="27"/>
        <v>-0.36630733455627773</v>
      </c>
      <c r="R249">
        <f t="shared" si="28"/>
        <v>-1.0669148783825764</v>
      </c>
      <c r="S249">
        <f t="shared" si="29"/>
        <v>-0.23387867574434265</v>
      </c>
    </row>
    <row r="250" spans="2:19" x14ac:dyDescent="0.25">
      <c r="B250">
        <v>76114</v>
      </c>
      <c r="C250">
        <v>435.3879154</v>
      </c>
      <c r="D250">
        <v>224.7276306</v>
      </c>
      <c r="E250">
        <v>0.85649521900000003</v>
      </c>
      <c r="F250">
        <v>77824</v>
      </c>
      <c r="G250">
        <v>0.68192732199999995</v>
      </c>
      <c r="H250">
        <v>1100.9290000000001</v>
      </c>
      <c r="I250">
        <v>0</v>
      </c>
      <c r="J250">
        <v>0.55156231446101489</v>
      </c>
      <c r="M250">
        <f t="shared" si="23"/>
        <v>-0.29973063921748744</v>
      </c>
      <c r="N250">
        <f t="shared" si="24"/>
        <v>3.8419099989340157E-2</v>
      </c>
      <c r="O250">
        <f t="shared" si="25"/>
        <v>-0.59534219172131919</v>
      </c>
      <c r="P250">
        <f t="shared" si="26"/>
        <v>0.829875869420445</v>
      </c>
      <c r="Q250">
        <f t="shared" si="27"/>
        <v>-0.32774890013392799</v>
      </c>
      <c r="R250">
        <f t="shared" si="28"/>
        <v>-0.32880486556548733</v>
      </c>
      <c r="S250">
        <f t="shared" si="29"/>
        <v>-0.23734881391248253</v>
      </c>
    </row>
    <row r="251" spans="2:19" x14ac:dyDescent="0.25">
      <c r="B251">
        <v>68982</v>
      </c>
      <c r="C251">
        <v>400.73688090000002</v>
      </c>
      <c r="D251">
        <v>223.90765740000001</v>
      </c>
      <c r="E251">
        <v>0.82934299300000003</v>
      </c>
      <c r="F251">
        <v>73278</v>
      </c>
      <c r="G251">
        <v>0.72876521299999997</v>
      </c>
      <c r="H251">
        <v>1105.79</v>
      </c>
      <c r="I251">
        <v>0</v>
      </c>
      <c r="J251">
        <v>0.55752807422012918</v>
      </c>
      <c r="M251">
        <f t="shared" si="23"/>
        <v>-0.48259253427416249</v>
      </c>
      <c r="N251">
        <f t="shared" si="24"/>
        <v>-0.26020630164296044</v>
      </c>
      <c r="O251">
        <f t="shared" si="25"/>
        <v>-0.61174529665103272</v>
      </c>
      <c r="P251">
        <f t="shared" si="26"/>
        <v>0.52924805698929323</v>
      </c>
      <c r="Q251">
        <f t="shared" si="27"/>
        <v>-0.43925439815174089</v>
      </c>
      <c r="R251">
        <f t="shared" si="28"/>
        <v>0.54719041289112558</v>
      </c>
      <c r="S251">
        <f t="shared" si="29"/>
        <v>-0.21959266482266068</v>
      </c>
    </row>
    <row r="252" spans="2:19" x14ac:dyDescent="0.25">
      <c r="B252">
        <v>48551</v>
      </c>
      <c r="C252">
        <v>302.81283480000002</v>
      </c>
      <c r="D252">
        <v>205.96338009999999</v>
      </c>
      <c r="E252">
        <v>0.73305694200000004</v>
      </c>
      <c r="F252">
        <v>50748</v>
      </c>
      <c r="G252">
        <v>0.74282435700000005</v>
      </c>
      <c r="H252">
        <v>862.00099999999998</v>
      </c>
      <c r="I252">
        <v>0</v>
      </c>
      <c r="J252">
        <v>0.55761728512370756</v>
      </c>
      <c r="M252">
        <f t="shared" si="23"/>
        <v>-1.006435969201662</v>
      </c>
      <c r="N252">
        <f t="shared" si="24"/>
        <v>-1.1041236050663961</v>
      </c>
      <c r="O252">
        <f t="shared" si="25"/>
        <v>-0.97071052068491426</v>
      </c>
      <c r="P252">
        <f t="shared" si="26"/>
        <v>-0.5368253058268645</v>
      </c>
      <c r="Q252">
        <f t="shared" si="27"/>
        <v>-0.99187623500640953</v>
      </c>
      <c r="R252">
        <f t="shared" si="28"/>
        <v>0.81013444175744842</v>
      </c>
      <c r="S252">
        <f t="shared" si="29"/>
        <v>-1.1100995215308871</v>
      </c>
    </row>
    <row r="253" spans="2:19" x14ac:dyDescent="0.25">
      <c r="B253">
        <v>97377</v>
      </c>
      <c r="C253">
        <v>503.99206820000001</v>
      </c>
      <c r="D253">
        <v>252.49962540000001</v>
      </c>
      <c r="E253">
        <v>0.86544774400000002</v>
      </c>
      <c r="F253">
        <v>101317</v>
      </c>
      <c r="G253">
        <v>0.70842305900000002</v>
      </c>
      <c r="H253">
        <v>1281.252</v>
      </c>
      <c r="I253">
        <v>0</v>
      </c>
      <c r="J253">
        <v>0.56118219798012281</v>
      </c>
      <c r="M253">
        <f t="shared" si="23"/>
        <v>0.24544497415745378</v>
      </c>
      <c r="N253">
        <f t="shared" si="24"/>
        <v>0.62965520532246477</v>
      </c>
      <c r="O253">
        <f t="shared" si="25"/>
        <v>-3.9778979640897633E-2</v>
      </c>
      <c r="P253">
        <f t="shared" si="26"/>
        <v>0.92899768751687639</v>
      </c>
      <c r="Q253">
        <f t="shared" si="27"/>
        <v>0.24849365704435569</v>
      </c>
      <c r="R253">
        <f t="shared" si="28"/>
        <v>0.16673709876480747</v>
      </c>
      <c r="S253">
        <f t="shared" si="29"/>
        <v>0.42133089650184052</v>
      </c>
    </row>
    <row r="254" spans="2:19" x14ac:dyDescent="0.25">
      <c r="B254">
        <v>149841</v>
      </c>
      <c r="C254">
        <v>547.45640519999995</v>
      </c>
      <c r="D254">
        <v>354.58460580000002</v>
      </c>
      <c r="E254">
        <v>0.76189998699999995</v>
      </c>
      <c r="F254">
        <v>155682</v>
      </c>
      <c r="G254">
        <v>0.71184725599999998</v>
      </c>
      <c r="H254">
        <v>1544.3420000000001</v>
      </c>
      <c r="I254">
        <v>0</v>
      </c>
      <c r="J254">
        <v>0.56907841499556666</v>
      </c>
      <c r="M254">
        <f t="shared" si="23"/>
        <v>1.5906029189490127</v>
      </c>
      <c r="N254">
        <f t="shared" si="24"/>
        <v>1.0042343565829173</v>
      </c>
      <c r="O254">
        <f t="shared" si="25"/>
        <v>2.0023739166354204</v>
      </c>
      <c r="P254">
        <f t="shared" si="26"/>
        <v>-0.2174768471699853</v>
      </c>
      <c r="Q254">
        <f t="shared" si="27"/>
        <v>1.5819728474839501</v>
      </c>
      <c r="R254">
        <f t="shared" si="28"/>
        <v>0.23077884659895448</v>
      </c>
      <c r="S254">
        <f t="shared" si="29"/>
        <v>1.382340002455626</v>
      </c>
    </row>
    <row r="255" spans="2:19" x14ac:dyDescent="0.25">
      <c r="B255">
        <v>156769</v>
      </c>
      <c r="C255">
        <v>662.96663190000004</v>
      </c>
      <c r="D255">
        <v>307.8680665</v>
      </c>
      <c r="E255">
        <v>0.88563634999999996</v>
      </c>
      <c r="F255">
        <v>161782</v>
      </c>
      <c r="G255">
        <v>0.74210880099999998</v>
      </c>
      <c r="H255">
        <v>1646.5250000000001</v>
      </c>
      <c r="I255">
        <v>0</v>
      </c>
      <c r="J255">
        <v>0.57064923880251861</v>
      </c>
      <c r="M255">
        <f t="shared" si="23"/>
        <v>1.7682343279440553</v>
      </c>
      <c r="N255">
        <f t="shared" si="24"/>
        <v>1.9997107785329065</v>
      </c>
      <c r="O255">
        <f t="shared" si="25"/>
        <v>1.067835695031359</v>
      </c>
      <c r="P255">
        <f t="shared" si="26"/>
        <v>1.1525247183324865</v>
      </c>
      <c r="Q255">
        <f t="shared" si="27"/>
        <v>1.7315952711330171</v>
      </c>
      <c r="R255">
        <f t="shared" si="28"/>
        <v>0.79675160866892702</v>
      </c>
      <c r="S255">
        <f t="shared" si="29"/>
        <v>1.7555917165978421</v>
      </c>
    </row>
    <row r="256" spans="2:19" x14ac:dyDescent="0.25">
      <c r="B256">
        <v>92188</v>
      </c>
      <c r="C256">
        <v>374.72016380000002</v>
      </c>
      <c r="D256">
        <v>324.30256159999999</v>
      </c>
      <c r="E256">
        <v>0.500990716</v>
      </c>
      <c r="F256">
        <v>95920</v>
      </c>
      <c r="G256">
        <v>0.74759958500000001</v>
      </c>
      <c r="H256">
        <v>1190.8130000000001</v>
      </c>
      <c r="I256">
        <v>0</v>
      </c>
      <c r="J256">
        <v>0.57284366676068421</v>
      </c>
      <c r="M256">
        <f t="shared" si="23"/>
        <v>0.11240089487407091</v>
      </c>
      <c r="N256">
        <f t="shared" si="24"/>
        <v>-0.48442046163121266</v>
      </c>
      <c r="O256">
        <f t="shared" si="25"/>
        <v>1.3965985711743409</v>
      </c>
      <c r="P256">
        <f t="shared" si="26"/>
        <v>-3.1062485958927804</v>
      </c>
      <c r="Q256">
        <f t="shared" si="27"/>
        <v>0.11611460451418937</v>
      </c>
      <c r="R256">
        <f t="shared" si="28"/>
        <v>0.89944412441488875</v>
      </c>
      <c r="S256">
        <f t="shared" si="29"/>
        <v>9.0977395671880346E-2</v>
      </c>
    </row>
    <row r="257" spans="2:19" x14ac:dyDescent="0.25">
      <c r="B257">
        <v>101439</v>
      </c>
      <c r="C257">
        <v>524.81718639999997</v>
      </c>
      <c r="D257">
        <v>251.1605543</v>
      </c>
      <c r="E257">
        <v>0.87805065699999996</v>
      </c>
      <c r="F257">
        <v>107520</v>
      </c>
      <c r="G257">
        <v>0.73331164599999998</v>
      </c>
      <c r="H257">
        <v>1393.213</v>
      </c>
      <c r="I257">
        <v>0</v>
      </c>
      <c r="J257">
        <v>0.57422534821663895</v>
      </c>
      <c r="M257">
        <f t="shared" si="23"/>
        <v>0.34959318191407379</v>
      </c>
      <c r="N257">
        <f t="shared" si="24"/>
        <v>0.80912774853081038</v>
      </c>
      <c r="O257">
        <f t="shared" si="25"/>
        <v>-6.6566347522734839E-2</v>
      </c>
      <c r="P257">
        <f t="shared" si="26"/>
        <v>1.0685363818931719</v>
      </c>
      <c r="Q257">
        <f t="shared" si="27"/>
        <v>0.40064249210913638</v>
      </c>
      <c r="R257">
        <f t="shared" si="28"/>
        <v>0.63222101005911813</v>
      </c>
      <c r="S257">
        <f t="shared" si="29"/>
        <v>0.8302994643367706</v>
      </c>
    </row>
    <row r="258" spans="2:19" x14ac:dyDescent="0.25">
      <c r="B258">
        <v>189637</v>
      </c>
      <c r="C258">
        <v>636.75243680000005</v>
      </c>
      <c r="D258">
        <v>403.71932750000002</v>
      </c>
      <c r="E258">
        <v>0.77330950600000004</v>
      </c>
      <c r="F258">
        <v>209580</v>
      </c>
      <c r="G258">
        <v>0.61378546899999997</v>
      </c>
      <c r="H258">
        <v>1870.28</v>
      </c>
      <c r="I258">
        <v>0</v>
      </c>
      <c r="J258">
        <v>0.57842661929595718</v>
      </c>
      <c r="M258">
        <f t="shared" si="23"/>
        <v>2.6109579351682273</v>
      </c>
      <c r="N258">
        <f t="shared" si="24"/>
        <v>1.7737947372613252</v>
      </c>
      <c r="O258">
        <f t="shared" si="25"/>
        <v>2.9852865237027952</v>
      </c>
      <c r="P258">
        <f t="shared" si="26"/>
        <v>-9.1151339351153438E-2</v>
      </c>
      <c r="Q258">
        <f t="shared" si="27"/>
        <v>2.9039973376212309</v>
      </c>
      <c r="R258">
        <f t="shared" si="28"/>
        <v>-1.6032418698551241</v>
      </c>
      <c r="S258">
        <f t="shared" si="29"/>
        <v>2.5729188385055126</v>
      </c>
    </row>
    <row r="259" spans="2:19" x14ac:dyDescent="0.25">
      <c r="B259">
        <v>61539</v>
      </c>
      <c r="C259">
        <v>364.25594510000002</v>
      </c>
      <c r="D259">
        <v>220.36201969999999</v>
      </c>
      <c r="E259">
        <v>0.79625222600000001</v>
      </c>
      <c r="F259">
        <v>65462</v>
      </c>
      <c r="G259">
        <v>0.72339249999999999</v>
      </c>
      <c r="H259">
        <v>1056.491</v>
      </c>
      <c r="I259">
        <v>0</v>
      </c>
      <c r="J259">
        <v>0.57975551357595567</v>
      </c>
      <c r="M259">
        <f t="shared" si="23"/>
        <v>-0.67342835661107103</v>
      </c>
      <c r="N259">
        <f t="shared" si="24"/>
        <v>-0.57460193982216634</v>
      </c>
      <c r="O259">
        <f t="shared" si="25"/>
        <v>-0.68267379435784648</v>
      </c>
      <c r="P259">
        <f t="shared" si="26"/>
        <v>0.16286907594814565</v>
      </c>
      <c r="Q259">
        <f t="shared" si="27"/>
        <v>-0.63096732655192245</v>
      </c>
      <c r="R259">
        <f t="shared" si="28"/>
        <v>0.44670614427829586</v>
      </c>
      <c r="S259">
        <f t="shared" si="29"/>
        <v>-0.39967091908704028</v>
      </c>
    </row>
    <row r="260" spans="2:19" x14ac:dyDescent="0.25">
      <c r="B260">
        <v>165940</v>
      </c>
      <c r="C260">
        <v>624.84495879999997</v>
      </c>
      <c r="D260">
        <v>340.69563110000001</v>
      </c>
      <c r="E260">
        <v>0.83827461299999995</v>
      </c>
      <c r="F260">
        <v>170781</v>
      </c>
      <c r="G260">
        <v>0.77946357300000002</v>
      </c>
      <c r="H260">
        <v>1641.14</v>
      </c>
      <c r="I260">
        <v>0</v>
      </c>
      <c r="J260">
        <v>0.58055650339994957</v>
      </c>
      <c r="M260">
        <f t="shared" ref="M260:M323" si="30">STANDARDIZE(B260,$B$1,$B$2)</f>
        <v>2.0033754439794964</v>
      </c>
      <c r="N260">
        <f t="shared" ref="N260:N323" si="31">STANDARDIZE(C260,$C$1,$C$2)</f>
        <v>1.6711751343695902</v>
      </c>
      <c r="O260">
        <f t="shared" ref="O260:O323" si="32">STANDARDIZE(D260,$D$1,$D$2)</f>
        <v>1.7245327513750948</v>
      </c>
      <c r="P260">
        <f t="shared" ref="P260:P323" si="33">STANDARDIZE(E260,$E$1,$E$2)</f>
        <v>0.62813841618364796</v>
      </c>
      <c r="Q260">
        <f t="shared" ref="Q260:Q323" si="34">STANDARDIZE(F260,$F$1,$F$2)</f>
        <v>1.9523251384146489</v>
      </c>
      <c r="R260">
        <f t="shared" ref="R260:R323" si="35">STANDARDIZE(G260,$G$1,$G$2)</f>
        <v>1.4953869058863722</v>
      </c>
      <c r="S260">
        <f t="shared" ref="S260:S323" si="36">STANDARDIZE(H260,$H$1,$H$2)</f>
        <v>1.735921512350014</v>
      </c>
    </row>
    <row r="261" spans="2:19" x14ac:dyDescent="0.25">
      <c r="B261">
        <v>90675</v>
      </c>
      <c r="C261">
        <v>426.23642480000001</v>
      </c>
      <c r="D261">
        <v>275.28707259999999</v>
      </c>
      <c r="E261">
        <v>0.76345980599999996</v>
      </c>
      <c r="F261">
        <v>92030</v>
      </c>
      <c r="G261">
        <v>0.74010741499999999</v>
      </c>
      <c r="H261">
        <v>1163.021</v>
      </c>
      <c r="I261">
        <v>0</v>
      </c>
      <c r="J261">
        <v>0.58206026798653876</v>
      </c>
      <c r="M261">
        <f t="shared" si="30"/>
        <v>7.3608123250297877E-2</v>
      </c>
      <c r="N261">
        <f t="shared" si="31"/>
        <v>-4.0449181878527939E-2</v>
      </c>
      <c r="O261">
        <f t="shared" si="32"/>
        <v>0.41607114753631858</v>
      </c>
      <c r="P261">
        <f t="shared" si="33"/>
        <v>-0.20020662506154557</v>
      </c>
      <c r="Q261">
        <f t="shared" si="34"/>
        <v>2.0699649105194201E-2</v>
      </c>
      <c r="R261">
        <f t="shared" si="35"/>
        <v>0.75932027585402384</v>
      </c>
      <c r="S261">
        <f t="shared" si="36"/>
        <v>-1.0540583242817026E-2</v>
      </c>
    </row>
    <row r="262" spans="2:19" x14ac:dyDescent="0.25">
      <c r="B262">
        <v>182160</v>
      </c>
      <c r="C262">
        <v>997.29194059999998</v>
      </c>
      <c r="D262">
        <v>271.87239540000002</v>
      </c>
      <c r="E262">
        <v>0.96212443999999997</v>
      </c>
      <c r="F262">
        <v>221527</v>
      </c>
      <c r="G262">
        <v>0.37985611499999999</v>
      </c>
      <c r="H262">
        <v>2303.69</v>
      </c>
      <c r="I262">
        <v>0</v>
      </c>
      <c r="J262">
        <v>0.58231701950028014</v>
      </c>
      <c r="M262">
        <f t="shared" si="30"/>
        <v>2.41925036515438</v>
      </c>
      <c r="N262">
        <f t="shared" si="31"/>
        <v>4.8809531722161426</v>
      </c>
      <c r="O262">
        <f t="shared" si="32"/>
        <v>0.34776244133384721</v>
      </c>
      <c r="P262">
        <f t="shared" si="33"/>
        <v>1.999396248266609</v>
      </c>
      <c r="Q262">
        <f t="shared" si="34"/>
        <v>3.1970365335778541</v>
      </c>
      <c r="R262">
        <f t="shared" si="35"/>
        <v>-5.9783536697524644</v>
      </c>
      <c r="S262">
        <f t="shared" si="36"/>
        <v>4.1560689263516117</v>
      </c>
    </row>
    <row r="263" spans="2:19" x14ac:dyDescent="0.25">
      <c r="B263">
        <v>89721</v>
      </c>
      <c r="C263">
        <v>530.15657429999999</v>
      </c>
      <c r="D263">
        <v>223.4999334</v>
      </c>
      <c r="E263">
        <v>0.90679425999999996</v>
      </c>
      <c r="F263">
        <v>95252</v>
      </c>
      <c r="G263">
        <v>0.54743309699999998</v>
      </c>
      <c r="H263">
        <v>1295.377</v>
      </c>
      <c r="I263">
        <v>0</v>
      </c>
      <c r="J263">
        <v>0.5834922422531108</v>
      </c>
      <c r="M263">
        <f t="shared" si="30"/>
        <v>4.9147909020899667E-2</v>
      </c>
      <c r="N263">
        <f t="shared" si="31"/>
        <v>0.85514302279652255</v>
      </c>
      <c r="O263">
        <f t="shared" si="32"/>
        <v>-0.61990158706925924</v>
      </c>
      <c r="P263">
        <f t="shared" si="33"/>
        <v>1.3867838247098123</v>
      </c>
      <c r="Q263">
        <f t="shared" si="34"/>
        <v>9.9729722711307936E-2</v>
      </c>
      <c r="R263">
        <f t="shared" si="35"/>
        <v>-2.8442107381245498</v>
      </c>
      <c r="S263">
        <f t="shared" si="36"/>
        <v>0.47292637189656178</v>
      </c>
    </row>
    <row r="264" spans="2:19" x14ac:dyDescent="0.25">
      <c r="B264">
        <v>108771</v>
      </c>
      <c r="C264">
        <v>472.208192</v>
      </c>
      <c r="D264">
        <v>294.4538963</v>
      </c>
      <c r="E264">
        <v>0.78176915199999997</v>
      </c>
      <c r="F264">
        <v>111241</v>
      </c>
      <c r="G264">
        <v>0.77004927400000001</v>
      </c>
      <c r="H264">
        <v>1267.646</v>
      </c>
      <c r="I264">
        <v>0</v>
      </c>
      <c r="J264">
        <v>0.58885938139861815</v>
      </c>
      <c r="M264">
        <f t="shared" si="30"/>
        <v>0.53758300448215302</v>
      </c>
      <c r="N264">
        <f t="shared" si="31"/>
        <v>0.35573920446955143</v>
      </c>
      <c r="O264">
        <f t="shared" si="32"/>
        <v>0.79949272804702609</v>
      </c>
      <c r="P264">
        <f t="shared" si="33"/>
        <v>2.5133521154660191E-3</v>
      </c>
      <c r="Q264">
        <f t="shared" si="34"/>
        <v>0.49191217053506725</v>
      </c>
      <c r="R264">
        <f t="shared" si="35"/>
        <v>1.3193140448350746</v>
      </c>
      <c r="S264">
        <f t="shared" si="36"/>
        <v>0.37163121238002977</v>
      </c>
    </row>
    <row r="265" spans="2:19" x14ac:dyDescent="0.25">
      <c r="B265">
        <v>137593</v>
      </c>
      <c r="C265">
        <v>558.05875079999998</v>
      </c>
      <c r="D265">
        <v>316.71283820000002</v>
      </c>
      <c r="E265">
        <v>0.82335549100000005</v>
      </c>
      <c r="F265">
        <v>142114</v>
      </c>
      <c r="G265">
        <v>0.67776464199999997</v>
      </c>
      <c r="H265">
        <v>1478.596</v>
      </c>
      <c r="I265">
        <v>0</v>
      </c>
      <c r="J265">
        <v>0.58887533885516008</v>
      </c>
      <c r="M265">
        <f t="shared" si="30"/>
        <v>1.2765686381506174</v>
      </c>
      <c r="N265">
        <f t="shared" si="31"/>
        <v>1.0956062235049413</v>
      </c>
      <c r="O265">
        <f t="shared" si="32"/>
        <v>1.2447704025004105</v>
      </c>
      <c r="P265">
        <f t="shared" si="33"/>
        <v>0.46295479513344612</v>
      </c>
      <c r="Q265">
        <f t="shared" si="34"/>
        <v>1.24917333206255</v>
      </c>
      <c r="R265">
        <f t="shared" si="35"/>
        <v>-0.40665824341560763</v>
      </c>
      <c r="S265">
        <f t="shared" si="36"/>
        <v>1.1421845245581856</v>
      </c>
    </row>
    <row r="266" spans="2:19" x14ac:dyDescent="0.25">
      <c r="B266">
        <v>144973</v>
      </c>
      <c r="C266">
        <v>614.81492639999999</v>
      </c>
      <c r="D266">
        <v>304.33153140000002</v>
      </c>
      <c r="E266">
        <v>0.86889469500000005</v>
      </c>
      <c r="F266">
        <v>150534</v>
      </c>
      <c r="G266">
        <v>0.733669028</v>
      </c>
      <c r="H266">
        <v>1539.4290000000001</v>
      </c>
      <c r="I266">
        <v>0</v>
      </c>
      <c r="J266">
        <v>0.59006716959151906</v>
      </c>
      <c r="M266">
        <f t="shared" si="30"/>
        <v>1.4657891633214337</v>
      </c>
      <c r="N266">
        <f t="shared" si="31"/>
        <v>1.5847355086252279</v>
      </c>
      <c r="O266">
        <f t="shared" si="32"/>
        <v>0.99708928974285083</v>
      </c>
      <c r="P266">
        <f t="shared" si="33"/>
        <v>0.96716212157423065</v>
      </c>
      <c r="Q266">
        <f t="shared" si="34"/>
        <v>1.4557013332306064</v>
      </c>
      <c r="R266">
        <f t="shared" si="35"/>
        <v>0.63890502033202723</v>
      </c>
      <c r="S266">
        <f t="shared" si="36"/>
        <v>1.3643939089608108</v>
      </c>
    </row>
    <row r="267" spans="2:19" x14ac:dyDescent="0.25">
      <c r="B267">
        <v>54321</v>
      </c>
      <c r="C267">
        <v>395.01184000000001</v>
      </c>
      <c r="D267">
        <v>182.32398069999999</v>
      </c>
      <c r="E267">
        <v>0.88710594300000001</v>
      </c>
      <c r="F267">
        <v>58632</v>
      </c>
      <c r="G267">
        <v>0.62506904200000002</v>
      </c>
      <c r="H267">
        <v>1021.989</v>
      </c>
      <c r="I267">
        <v>0</v>
      </c>
      <c r="J267">
        <v>0.59502245268390652</v>
      </c>
      <c r="M267">
        <f t="shared" si="30"/>
        <v>-0.8584952604976499</v>
      </c>
      <c r="N267">
        <f t="shared" si="31"/>
        <v>-0.3095451644732708</v>
      </c>
      <c r="O267">
        <f t="shared" si="32"/>
        <v>-1.4436034747883042</v>
      </c>
      <c r="P267">
        <f t="shared" si="33"/>
        <v>1.1687959635981287</v>
      </c>
      <c r="Q267">
        <f t="shared" si="34"/>
        <v>-0.79849538450653346</v>
      </c>
      <c r="R267">
        <f t="shared" si="35"/>
        <v>-1.3922085278090324</v>
      </c>
      <c r="S267">
        <f t="shared" si="36"/>
        <v>-0.52569903179986655</v>
      </c>
    </row>
    <row r="268" spans="2:19" x14ac:dyDescent="0.25">
      <c r="B268">
        <v>69746</v>
      </c>
      <c r="C268">
        <v>370.56048070000003</v>
      </c>
      <c r="D268">
        <v>241.91445709999999</v>
      </c>
      <c r="E268">
        <v>0.757501058</v>
      </c>
      <c r="F268">
        <v>72724</v>
      </c>
      <c r="G268">
        <v>0.71260281000000003</v>
      </c>
      <c r="H268">
        <v>1027.5129999999999</v>
      </c>
      <c r="I268">
        <v>0</v>
      </c>
      <c r="J268">
        <v>0.5963054428382476</v>
      </c>
      <c r="M268">
        <f t="shared" si="30"/>
        <v>-0.46300385118059828</v>
      </c>
      <c r="N268">
        <f t="shared" si="31"/>
        <v>-0.52026894506972565</v>
      </c>
      <c r="O268">
        <f t="shared" si="32"/>
        <v>-0.25152934699873192</v>
      </c>
      <c r="P268">
        <f t="shared" si="33"/>
        <v>-0.26618152435961745</v>
      </c>
      <c r="Q268">
        <f t="shared" si="34"/>
        <v>-0.45284305761101679</v>
      </c>
      <c r="R268">
        <f t="shared" si="35"/>
        <v>0.24490975049936814</v>
      </c>
      <c r="S268">
        <f t="shared" si="36"/>
        <v>-0.50552109154638447</v>
      </c>
    </row>
    <row r="269" spans="2:19" x14ac:dyDescent="0.25">
      <c r="B269">
        <v>152611</v>
      </c>
      <c r="C269">
        <v>663.13325039999995</v>
      </c>
      <c r="D269">
        <v>297.41795009999998</v>
      </c>
      <c r="E269">
        <v>0.89378079799999999</v>
      </c>
      <c r="F269">
        <v>158488</v>
      </c>
      <c r="G269">
        <v>0.61471503999999999</v>
      </c>
      <c r="H269">
        <v>1755.9680000000001</v>
      </c>
      <c r="I269">
        <v>0</v>
      </c>
      <c r="J269">
        <v>0.59667183389570388</v>
      </c>
      <c r="M269">
        <f t="shared" si="30"/>
        <v>1.6616247149819614</v>
      </c>
      <c r="N269">
        <f t="shared" si="31"/>
        <v>2.0011467101638032</v>
      </c>
      <c r="O269">
        <f t="shared" si="32"/>
        <v>0.85878696534492338</v>
      </c>
      <c r="P269">
        <f t="shared" si="33"/>
        <v>1.2426995565096317</v>
      </c>
      <c r="Q269">
        <f t="shared" si="34"/>
        <v>1.6507991623625209</v>
      </c>
      <c r="R269">
        <f t="shared" si="35"/>
        <v>-1.5858563772634484</v>
      </c>
      <c r="S269">
        <f t="shared" si="36"/>
        <v>2.1553625918986903</v>
      </c>
    </row>
    <row r="270" spans="2:19" x14ac:dyDescent="0.25">
      <c r="B270">
        <v>92121</v>
      </c>
      <c r="C270">
        <v>432.0619001</v>
      </c>
      <c r="D270">
        <v>275.6906108</v>
      </c>
      <c r="E270">
        <v>0.76996901100000004</v>
      </c>
      <c r="F270">
        <v>95197</v>
      </c>
      <c r="G270">
        <v>0.71544734399999999</v>
      </c>
      <c r="H270">
        <v>1193.836</v>
      </c>
      <c r="I270">
        <v>0</v>
      </c>
      <c r="J270">
        <v>0.59715150888913915</v>
      </c>
      <c r="M270">
        <f t="shared" si="30"/>
        <v>0.11068303915775049</v>
      </c>
      <c r="N270">
        <f t="shared" si="31"/>
        <v>9.755232686975035E-3</v>
      </c>
      <c r="O270">
        <f t="shared" si="32"/>
        <v>0.4241437033683238</v>
      </c>
      <c r="P270">
        <f t="shared" si="33"/>
        <v>-0.12813709898232328</v>
      </c>
      <c r="Q270">
        <f t="shared" si="34"/>
        <v>9.8380668071849142E-2</v>
      </c>
      <c r="R270">
        <f t="shared" si="35"/>
        <v>0.29811023199434539</v>
      </c>
      <c r="S270">
        <f t="shared" si="36"/>
        <v>0.10201974060060515</v>
      </c>
    </row>
    <row r="271" spans="2:19" x14ac:dyDescent="0.25">
      <c r="B271">
        <v>121034</v>
      </c>
      <c r="C271">
        <v>518.72044300000005</v>
      </c>
      <c r="D271">
        <v>305.73580950000002</v>
      </c>
      <c r="E271">
        <v>0.80783855999999998</v>
      </c>
      <c r="F271">
        <v>125665</v>
      </c>
      <c r="G271">
        <v>0.70666472000000002</v>
      </c>
      <c r="H271">
        <v>1418.3040000000001</v>
      </c>
      <c r="I271">
        <v>0</v>
      </c>
      <c r="J271">
        <v>0.5988927919130953</v>
      </c>
      <c r="M271">
        <f t="shared" si="30"/>
        <v>0.85200187984390374</v>
      </c>
      <c r="N271">
        <f t="shared" si="31"/>
        <v>0.75658552366667087</v>
      </c>
      <c r="O271">
        <f t="shared" si="32"/>
        <v>1.0251810871635456</v>
      </c>
      <c r="P271">
        <f t="shared" si="33"/>
        <v>0.29115226880742245</v>
      </c>
      <c r="Q271">
        <f t="shared" si="34"/>
        <v>0.84570788179968071</v>
      </c>
      <c r="R271">
        <f t="shared" si="35"/>
        <v>0.13385140239717813</v>
      </c>
      <c r="S271">
        <f t="shared" si="36"/>
        <v>0.92195129252289143</v>
      </c>
    </row>
    <row r="272" spans="2:19" x14ac:dyDescent="0.25">
      <c r="B272">
        <v>59890</v>
      </c>
      <c r="C272">
        <v>402.4157189</v>
      </c>
      <c r="D272">
        <v>194.66883580000001</v>
      </c>
      <c r="E272">
        <v>0.87520590700000001</v>
      </c>
      <c r="F272">
        <v>61673</v>
      </c>
      <c r="G272">
        <v>0.71971062600000002</v>
      </c>
      <c r="H272">
        <v>1034.144</v>
      </c>
      <c r="I272">
        <v>0</v>
      </c>
      <c r="J272">
        <v>0.60209816162728935</v>
      </c>
      <c r="M272">
        <f t="shared" si="30"/>
        <v>-0.715708118942599</v>
      </c>
      <c r="N272">
        <f t="shared" si="31"/>
        <v>-0.24573794076254968</v>
      </c>
      <c r="O272">
        <f t="shared" si="32"/>
        <v>-1.1966515578873482</v>
      </c>
      <c r="P272">
        <f t="shared" si="33"/>
        <v>1.037039481071357</v>
      </c>
      <c r="Q272">
        <f t="shared" si="34"/>
        <v>-0.72390492707754783</v>
      </c>
      <c r="R272">
        <f t="shared" si="35"/>
        <v>0.37784513941639591</v>
      </c>
      <c r="S272">
        <f t="shared" si="36"/>
        <v>-0.48129952713276308</v>
      </c>
    </row>
    <row r="273" spans="2:19" x14ac:dyDescent="0.25">
      <c r="B273">
        <v>82207</v>
      </c>
      <c r="C273">
        <v>451.00604879999997</v>
      </c>
      <c r="D273">
        <v>235.1597735</v>
      </c>
      <c r="E273">
        <v>0.85330532100000001</v>
      </c>
      <c r="F273">
        <v>84780</v>
      </c>
      <c r="G273">
        <v>0.62943707699999996</v>
      </c>
      <c r="H273">
        <v>1182.2739999999999</v>
      </c>
      <c r="I273">
        <v>0</v>
      </c>
      <c r="J273">
        <v>0.60331064023707703</v>
      </c>
      <c r="M273">
        <f t="shared" si="30"/>
        <v>-0.14350832758255744</v>
      </c>
      <c r="N273">
        <f t="shared" si="31"/>
        <v>0.17301742949438983</v>
      </c>
      <c r="O273">
        <f t="shared" si="32"/>
        <v>-0.38665301184267531</v>
      </c>
      <c r="P273">
        <f t="shared" si="33"/>
        <v>0.79455751071134639</v>
      </c>
      <c r="Q273">
        <f t="shared" si="34"/>
        <v>-0.15713028064164769</v>
      </c>
      <c r="R273">
        <f t="shared" si="35"/>
        <v>-1.3105144558848039</v>
      </c>
      <c r="S273">
        <f t="shared" si="36"/>
        <v>5.9786332705824716E-2</v>
      </c>
    </row>
    <row r="274" spans="2:19" x14ac:dyDescent="0.25">
      <c r="B274">
        <v>83065</v>
      </c>
      <c r="C274">
        <v>444.99964770000003</v>
      </c>
      <c r="D274">
        <v>241.33116580000001</v>
      </c>
      <c r="E274">
        <v>0.84017352999999995</v>
      </c>
      <c r="F274">
        <v>87785</v>
      </c>
      <c r="G274">
        <v>0.72054996500000001</v>
      </c>
      <c r="H274">
        <v>1182.5609999999999</v>
      </c>
      <c r="I274">
        <v>0</v>
      </c>
      <c r="J274">
        <v>0.60686707741133328</v>
      </c>
      <c r="M274">
        <f t="shared" si="30"/>
        <v>-0.12150951855863328</v>
      </c>
      <c r="N274">
        <f t="shared" si="31"/>
        <v>0.12125378183613081</v>
      </c>
      <c r="O274">
        <f t="shared" si="32"/>
        <v>-0.26319776298902142</v>
      </c>
      <c r="P274">
        <f t="shared" si="33"/>
        <v>0.64916311094341927</v>
      </c>
      <c r="Q274">
        <f t="shared" si="34"/>
        <v>-8.3422840794853223E-2</v>
      </c>
      <c r="R274">
        <f t="shared" si="35"/>
        <v>0.39354304949147789</v>
      </c>
      <c r="S274">
        <f t="shared" si="36"/>
        <v>6.0834679710305199E-2</v>
      </c>
    </row>
    <row r="275" spans="2:19" x14ac:dyDescent="0.25">
      <c r="B275">
        <v>143386</v>
      </c>
      <c r="C275">
        <v>469.2765081</v>
      </c>
      <c r="D275">
        <v>397.31018979999999</v>
      </c>
      <c r="E275">
        <v>0.53215952200000005</v>
      </c>
      <c r="F275">
        <v>146328</v>
      </c>
      <c r="G275">
        <v>0.75026031400000004</v>
      </c>
      <c r="H275">
        <v>1422.0139999999999</v>
      </c>
      <c r="I275">
        <v>0</v>
      </c>
      <c r="J275">
        <v>0.61525232763604487</v>
      </c>
      <c r="M275">
        <f t="shared" si="30"/>
        <v>1.4250990585184411</v>
      </c>
      <c r="N275">
        <f t="shared" si="31"/>
        <v>0.33047371688082017</v>
      </c>
      <c r="O275">
        <f t="shared" si="32"/>
        <v>2.8570753111874545</v>
      </c>
      <c r="P275">
        <f t="shared" si="33"/>
        <v>-2.7611494513927686</v>
      </c>
      <c r="Q275">
        <f t="shared" si="34"/>
        <v>1.3525354457112662</v>
      </c>
      <c r="R275">
        <f t="shared" si="35"/>
        <v>0.94920695513783071</v>
      </c>
      <c r="S275">
        <f t="shared" si="36"/>
        <v>0.93550309526373432</v>
      </c>
    </row>
    <row r="276" spans="2:19" x14ac:dyDescent="0.25">
      <c r="B276">
        <v>74652</v>
      </c>
      <c r="C276">
        <v>424.98067279999998</v>
      </c>
      <c r="D276">
        <v>231.60426530000001</v>
      </c>
      <c r="E276">
        <v>0.83845164699999997</v>
      </c>
      <c r="F276">
        <v>79014</v>
      </c>
      <c r="G276">
        <v>0.59261728999999996</v>
      </c>
      <c r="H276">
        <v>1157.1089999999999</v>
      </c>
      <c r="I276">
        <v>0</v>
      </c>
      <c r="J276">
        <v>0.61750951457946246</v>
      </c>
      <c r="M276">
        <f t="shared" si="30"/>
        <v>-0.33721578932585244</v>
      </c>
      <c r="N276">
        <f t="shared" si="31"/>
        <v>-5.1271353590329902E-2</v>
      </c>
      <c r="O276">
        <f t="shared" si="32"/>
        <v>-0.45777896337750251</v>
      </c>
      <c r="P276">
        <f t="shared" si="33"/>
        <v>0.63009852597891647</v>
      </c>
      <c r="Q276">
        <f t="shared" si="34"/>
        <v>-0.29856026338927394</v>
      </c>
      <c r="R276">
        <f t="shared" si="35"/>
        <v>-1.9991440862363958</v>
      </c>
      <c r="S276">
        <f t="shared" si="36"/>
        <v>-3.2135800979708626E-2</v>
      </c>
    </row>
    <row r="277" spans="2:19" x14ac:dyDescent="0.25">
      <c r="B277">
        <v>82853</v>
      </c>
      <c r="C277">
        <v>430.1149972</v>
      </c>
      <c r="D277">
        <v>251.17570029999999</v>
      </c>
      <c r="E277">
        <v>0.81177282200000001</v>
      </c>
      <c r="F277">
        <v>85292</v>
      </c>
      <c r="G277">
        <v>0.74643687299999995</v>
      </c>
      <c r="H277">
        <v>1139.8399999999999</v>
      </c>
      <c r="I277">
        <v>0</v>
      </c>
      <c r="J277">
        <v>0.62141382234702858</v>
      </c>
      <c r="M277">
        <f t="shared" si="30"/>
        <v>-0.12694512172072175</v>
      </c>
      <c r="N277">
        <f t="shared" si="31"/>
        <v>-7.0233330569016879E-3</v>
      </c>
      <c r="O277">
        <f t="shared" si="32"/>
        <v>-6.6263360269901164E-2</v>
      </c>
      <c r="P277">
        <f t="shared" si="33"/>
        <v>0.3347121809336332</v>
      </c>
      <c r="Q277">
        <f t="shared" si="34"/>
        <v>-0.14457180836159486</v>
      </c>
      <c r="R277">
        <f t="shared" si="35"/>
        <v>0.87769826437595355</v>
      </c>
      <c r="S277">
        <f t="shared" si="36"/>
        <v>-9.5215607322465548E-2</v>
      </c>
    </row>
    <row r="278" spans="2:19" x14ac:dyDescent="0.25">
      <c r="B278">
        <v>172783</v>
      </c>
      <c r="C278">
        <v>820.72402199999999</v>
      </c>
      <c r="D278">
        <v>352.19367979999998</v>
      </c>
      <c r="E278">
        <v>0.90324483300000002</v>
      </c>
      <c r="F278">
        <v>219952</v>
      </c>
      <c r="G278">
        <v>0.496936979</v>
      </c>
      <c r="H278">
        <v>2289.8890000000001</v>
      </c>
      <c r="I278">
        <v>0</v>
      </c>
      <c r="J278">
        <v>0.62176785432495296</v>
      </c>
      <c r="M278">
        <f t="shared" si="30"/>
        <v>2.1788274837821926</v>
      </c>
      <c r="N278">
        <f t="shared" si="31"/>
        <v>3.3592766517848593</v>
      </c>
      <c r="O278">
        <f t="shared" si="32"/>
        <v>1.9545447801987894</v>
      </c>
      <c r="P278">
        <f t="shared" si="33"/>
        <v>1.3474847825467848</v>
      </c>
      <c r="Q278">
        <f t="shared" si="34"/>
        <v>3.1584045143569885</v>
      </c>
      <c r="R278">
        <f t="shared" si="35"/>
        <v>-3.788624758567698</v>
      </c>
      <c r="S278">
        <f t="shared" si="36"/>
        <v>4.1056569507110776</v>
      </c>
    </row>
    <row r="279" spans="2:19" x14ac:dyDescent="0.25">
      <c r="B279">
        <v>84383</v>
      </c>
      <c r="C279">
        <v>403.90941479999998</v>
      </c>
      <c r="D279">
        <v>271.25150910000002</v>
      </c>
      <c r="E279">
        <v>0.74094545999999994</v>
      </c>
      <c r="F279">
        <v>87629</v>
      </c>
      <c r="G279">
        <v>0.67494520999999996</v>
      </c>
      <c r="H279">
        <v>1140.605</v>
      </c>
      <c r="I279">
        <v>0</v>
      </c>
      <c r="J279">
        <v>0.6218383811560052</v>
      </c>
      <c r="M279">
        <f t="shared" si="30"/>
        <v>-8.7716476258479364E-2</v>
      </c>
      <c r="N279">
        <f t="shared" si="31"/>
        <v>-0.23286514938733074</v>
      </c>
      <c r="O279">
        <f t="shared" si="32"/>
        <v>0.33534195841035458</v>
      </c>
      <c r="P279">
        <f t="shared" si="33"/>
        <v>-0.4494841092095509</v>
      </c>
      <c r="Q279">
        <f t="shared" si="34"/>
        <v>-8.7249250317681826E-2</v>
      </c>
      <c r="R279">
        <f t="shared" si="35"/>
        <v>-0.45938924959881716</v>
      </c>
      <c r="S279">
        <f t="shared" si="36"/>
        <v>-9.2421232902857267E-2</v>
      </c>
    </row>
    <row r="280" spans="2:19" x14ac:dyDescent="0.25">
      <c r="B280">
        <v>208264</v>
      </c>
      <c r="C280">
        <v>675.09834450000005</v>
      </c>
      <c r="D280">
        <v>395.57929059999998</v>
      </c>
      <c r="E280">
        <v>0.81034140700000001</v>
      </c>
      <c r="F280">
        <v>212813</v>
      </c>
      <c r="G280">
        <v>0.77174831399999999</v>
      </c>
      <c r="H280">
        <v>1755.1669999999999</v>
      </c>
      <c r="I280">
        <v>0</v>
      </c>
      <c r="J280">
        <v>0.62861787897938504</v>
      </c>
      <c r="M280">
        <f t="shared" si="30"/>
        <v>3.0885474639428607</v>
      </c>
      <c r="N280">
        <f t="shared" si="31"/>
        <v>2.1042628532382852</v>
      </c>
      <c r="O280">
        <f t="shared" si="32"/>
        <v>2.8224496414700084</v>
      </c>
      <c r="P280">
        <f t="shared" si="33"/>
        <v>0.31886364018669278</v>
      </c>
      <c r="Q280">
        <f t="shared" si="34"/>
        <v>2.9832972221552363</v>
      </c>
      <c r="R280">
        <f t="shared" si="35"/>
        <v>1.3510906894732568</v>
      </c>
      <c r="S280">
        <f t="shared" si="36"/>
        <v>2.1524367175063941</v>
      </c>
    </row>
    <row r="281" spans="2:19" x14ac:dyDescent="0.25">
      <c r="B281">
        <v>109791</v>
      </c>
      <c r="C281">
        <v>477.03350160000002</v>
      </c>
      <c r="D281">
        <v>294.5338471</v>
      </c>
      <c r="E281">
        <v>0.78662738899999995</v>
      </c>
      <c r="F281">
        <v>112766</v>
      </c>
      <c r="G281">
        <v>0.74478000700000002</v>
      </c>
      <c r="H281">
        <v>1290.239</v>
      </c>
      <c r="I281">
        <v>0</v>
      </c>
      <c r="J281">
        <v>0.63094716349250179</v>
      </c>
      <c r="M281">
        <f t="shared" si="30"/>
        <v>0.56373543479031463</v>
      </c>
      <c r="N281">
        <f t="shared" si="31"/>
        <v>0.39732411060850681</v>
      </c>
      <c r="O281">
        <f t="shared" si="32"/>
        <v>0.80109209905282797</v>
      </c>
      <c r="P281">
        <f t="shared" si="33"/>
        <v>5.6303459842990011E-2</v>
      </c>
      <c r="Q281">
        <f t="shared" si="34"/>
        <v>0.52931777644733402</v>
      </c>
      <c r="R281">
        <f t="shared" si="35"/>
        <v>0.84671038763668649</v>
      </c>
      <c r="S281">
        <f t="shared" si="36"/>
        <v>0.45415840357245035</v>
      </c>
    </row>
    <row r="282" spans="2:19" x14ac:dyDescent="0.25">
      <c r="B282">
        <v>179668</v>
      </c>
      <c r="C282">
        <v>690.43341629999998</v>
      </c>
      <c r="D282">
        <v>332.55325809999999</v>
      </c>
      <c r="E282">
        <v>0.87635888900000003</v>
      </c>
      <c r="F282">
        <v>181954</v>
      </c>
      <c r="G282">
        <v>0.77940308899999999</v>
      </c>
      <c r="H282">
        <v>1681.9849999999999</v>
      </c>
      <c r="I282">
        <v>0</v>
      </c>
      <c r="J282">
        <v>0.6317737468041501</v>
      </c>
      <c r="M282">
        <f t="shared" si="30"/>
        <v>2.3553563883622832</v>
      </c>
      <c r="N282">
        <f t="shared" si="31"/>
        <v>2.2364217351133746</v>
      </c>
      <c r="O282">
        <f t="shared" si="32"/>
        <v>1.5616491367693155</v>
      </c>
      <c r="P282">
        <f t="shared" si="33"/>
        <v>1.0498052283965487</v>
      </c>
      <c r="Q282">
        <f t="shared" si="34"/>
        <v>2.2263794563541612</v>
      </c>
      <c r="R282">
        <f t="shared" si="35"/>
        <v>1.4942556914509872</v>
      </c>
      <c r="S282">
        <f t="shared" si="36"/>
        <v>1.8851191896949611</v>
      </c>
    </row>
    <row r="283" spans="2:19" x14ac:dyDescent="0.25">
      <c r="B283">
        <v>101770</v>
      </c>
      <c r="C283">
        <v>468.66790040000001</v>
      </c>
      <c r="D283">
        <v>279.81291010000001</v>
      </c>
      <c r="E283">
        <v>0.802212378</v>
      </c>
      <c r="F283">
        <v>103475</v>
      </c>
      <c r="G283">
        <v>0.78517752699999999</v>
      </c>
      <c r="H283">
        <v>1233.8240000000001</v>
      </c>
      <c r="I283">
        <v>0</v>
      </c>
      <c r="J283">
        <v>0.63358140817316255</v>
      </c>
      <c r="M283">
        <f t="shared" si="30"/>
        <v>0.35807990194544781</v>
      </c>
      <c r="N283">
        <f t="shared" si="31"/>
        <v>0.32522868678369543</v>
      </c>
      <c r="O283">
        <f t="shared" si="32"/>
        <v>0.50660799362754849</v>
      </c>
      <c r="P283">
        <f t="shared" si="33"/>
        <v>0.22885952024973452</v>
      </c>
      <c r="Q283">
        <f t="shared" si="34"/>
        <v>0.3014256554434846</v>
      </c>
      <c r="R283">
        <f t="shared" si="35"/>
        <v>1.6022533044037233</v>
      </c>
      <c r="S283">
        <f t="shared" si="36"/>
        <v>0.24808698804018861</v>
      </c>
    </row>
    <row r="284" spans="2:19" x14ac:dyDescent="0.25">
      <c r="B284">
        <v>104669</v>
      </c>
      <c r="C284">
        <v>546.67275589999997</v>
      </c>
      <c r="D284">
        <v>248.52790769999999</v>
      </c>
      <c r="E284">
        <v>0.89068592800000002</v>
      </c>
      <c r="F284">
        <v>110984</v>
      </c>
      <c r="G284">
        <v>0.68734567899999999</v>
      </c>
      <c r="H284">
        <v>1398.5450000000001</v>
      </c>
      <c r="I284">
        <v>0</v>
      </c>
      <c r="J284">
        <v>0.63435263880265658</v>
      </c>
      <c r="M284">
        <f t="shared" si="30"/>
        <v>0.43240921122325221</v>
      </c>
      <c r="N284">
        <f t="shared" si="31"/>
        <v>0.99748080390178828</v>
      </c>
      <c r="O284">
        <f t="shared" si="32"/>
        <v>-0.11923096927214581</v>
      </c>
      <c r="P284">
        <f t="shared" si="33"/>
        <v>1.208433342098379</v>
      </c>
      <c r="Q284">
        <f t="shared" si="34"/>
        <v>0.48560840612886885</v>
      </c>
      <c r="R284">
        <f t="shared" si="35"/>
        <v>-0.22746693066589138</v>
      </c>
      <c r="S284">
        <f t="shared" si="36"/>
        <v>0.84977607140258715</v>
      </c>
    </row>
    <row r="285" spans="2:19" x14ac:dyDescent="0.25">
      <c r="B285">
        <v>121757</v>
      </c>
      <c r="C285">
        <v>486.52106759999998</v>
      </c>
      <c r="D285">
        <v>323.35173029999999</v>
      </c>
      <c r="E285">
        <v>0.74718136199999996</v>
      </c>
      <c r="F285">
        <v>125067</v>
      </c>
      <c r="G285">
        <v>0.75991262299999995</v>
      </c>
      <c r="H285">
        <v>1357.8879999999999</v>
      </c>
      <c r="I285">
        <v>0</v>
      </c>
      <c r="J285">
        <v>0.63876631918211968</v>
      </c>
      <c r="M285">
        <f t="shared" si="30"/>
        <v>0.87053933779763004</v>
      </c>
      <c r="N285">
        <f t="shared" si="31"/>
        <v>0.47908871729760721</v>
      </c>
      <c r="O285">
        <f t="shared" si="32"/>
        <v>1.3775777231949728</v>
      </c>
      <c r="P285">
        <f t="shared" si="33"/>
        <v>-0.38044057750076765</v>
      </c>
      <c r="Q285">
        <f t="shared" si="34"/>
        <v>0.83103997862883772</v>
      </c>
      <c r="R285">
        <f t="shared" si="35"/>
        <v>1.1297312471091365</v>
      </c>
      <c r="S285">
        <f t="shared" si="36"/>
        <v>0.70126511613722864</v>
      </c>
    </row>
    <row r="286" spans="2:19" x14ac:dyDescent="0.25">
      <c r="B286">
        <v>169880</v>
      </c>
      <c r="C286">
        <v>648.90421900000001</v>
      </c>
      <c r="D286">
        <v>339.13112990000002</v>
      </c>
      <c r="E286">
        <v>0.85256497499999995</v>
      </c>
      <c r="F286">
        <v>177170</v>
      </c>
      <c r="G286">
        <v>0.71376651800000002</v>
      </c>
      <c r="H286">
        <v>1660.6769999999999</v>
      </c>
      <c r="I286">
        <v>0</v>
      </c>
      <c r="J286">
        <v>0.64452878988548534</v>
      </c>
      <c r="M286">
        <f t="shared" si="30"/>
        <v>2.1043956159541599</v>
      </c>
      <c r="N286">
        <f t="shared" si="31"/>
        <v>1.8785197733933123</v>
      </c>
      <c r="O286">
        <f t="shared" si="32"/>
        <v>1.6932357805152389</v>
      </c>
      <c r="P286">
        <f t="shared" si="33"/>
        <v>0.78636044434845698</v>
      </c>
      <c r="Q286">
        <f t="shared" si="34"/>
        <v>2.1090362309874173</v>
      </c>
      <c r="R286">
        <f t="shared" si="35"/>
        <v>0.26667423843291266</v>
      </c>
      <c r="S286">
        <f t="shared" si="36"/>
        <v>1.8072858169720782</v>
      </c>
    </row>
    <row r="287" spans="2:19" x14ac:dyDescent="0.25">
      <c r="B287">
        <v>124166</v>
      </c>
      <c r="C287">
        <v>525.94535680000001</v>
      </c>
      <c r="D287">
        <v>304.15646859999998</v>
      </c>
      <c r="E287">
        <v>0.81582113300000003</v>
      </c>
      <c r="F287">
        <v>126960</v>
      </c>
      <c r="G287">
        <v>0.728998849</v>
      </c>
      <c r="H287">
        <v>1388.684</v>
      </c>
      <c r="I287">
        <v>0</v>
      </c>
      <c r="J287">
        <v>0.64629363333801459</v>
      </c>
      <c r="M287">
        <f t="shared" si="30"/>
        <v>0.93230522467249399</v>
      </c>
      <c r="N287">
        <f t="shared" si="31"/>
        <v>0.81885041175489648</v>
      </c>
      <c r="O287">
        <f t="shared" si="32"/>
        <v>0.99358725641091994</v>
      </c>
      <c r="P287">
        <f t="shared" si="33"/>
        <v>0.37953483672513172</v>
      </c>
      <c r="Q287">
        <f t="shared" si="34"/>
        <v>0.87747198649239244</v>
      </c>
      <c r="R287">
        <f t="shared" si="35"/>
        <v>0.55156003817757415</v>
      </c>
      <c r="S287">
        <f t="shared" si="36"/>
        <v>0.81375603721728795</v>
      </c>
    </row>
    <row r="288" spans="2:19" x14ac:dyDescent="0.25">
      <c r="B288">
        <v>204226</v>
      </c>
      <c r="C288">
        <v>648.20428849999996</v>
      </c>
      <c r="D288">
        <v>402.28327080000003</v>
      </c>
      <c r="E288">
        <v>0.78411792199999997</v>
      </c>
      <c r="F288">
        <v>207198</v>
      </c>
      <c r="G288">
        <v>0.773987918</v>
      </c>
      <c r="H288">
        <v>1724.662</v>
      </c>
      <c r="I288">
        <v>0</v>
      </c>
      <c r="J288">
        <v>0.64715357326325507</v>
      </c>
      <c r="M288">
        <f t="shared" si="30"/>
        <v>2.9850146074876092</v>
      </c>
      <c r="N288">
        <f t="shared" si="31"/>
        <v>1.8724877160624638</v>
      </c>
      <c r="O288">
        <f t="shared" si="32"/>
        <v>2.956559013175478</v>
      </c>
      <c r="P288">
        <f t="shared" si="33"/>
        <v>2.8518792222067827E-2</v>
      </c>
      <c r="Q288">
        <f t="shared" si="34"/>
        <v>2.8455710075995788</v>
      </c>
      <c r="R288">
        <f t="shared" si="35"/>
        <v>1.3929773433709003</v>
      </c>
      <c r="S288">
        <f t="shared" si="36"/>
        <v>2.0410087545388924</v>
      </c>
    </row>
    <row r="289" spans="2:19" x14ac:dyDescent="0.25">
      <c r="B289">
        <v>155057</v>
      </c>
      <c r="C289">
        <v>610.67797180000002</v>
      </c>
      <c r="D289">
        <v>325.50768119999998</v>
      </c>
      <c r="E289">
        <v>0.84609840300000005</v>
      </c>
      <c r="F289">
        <v>159681</v>
      </c>
      <c r="G289">
        <v>0.76105703899999999</v>
      </c>
      <c r="H289">
        <v>1564.694</v>
      </c>
      <c r="I289">
        <v>0</v>
      </c>
      <c r="J289">
        <v>0.65157672163175062</v>
      </c>
      <c r="M289">
        <f t="shared" si="30"/>
        <v>1.7243392684464351</v>
      </c>
      <c r="N289">
        <f t="shared" si="31"/>
        <v>1.5490829012273282</v>
      </c>
      <c r="O289">
        <f t="shared" si="32"/>
        <v>1.4207063142708889</v>
      </c>
      <c r="P289">
        <f t="shared" si="33"/>
        <v>0.71476294827986564</v>
      </c>
      <c r="Q289">
        <f t="shared" si="34"/>
        <v>1.680061383905691</v>
      </c>
      <c r="R289">
        <f t="shared" si="35"/>
        <v>1.1511349224494765</v>
      </c>
      <c r="S289">
        <f t="shared" si="36"/>
        <v>1.4566813203482534</v>
      </c>
    </row>
    <row r="290" spans="2:19" x14ac:dyDescent="0.25">
      <c r="B290">
        <v>61123</v>
      </c>
      <c r="C290">
        <v>329.3302205</v>
      </c>
      <c r="D290">
        <v>257.26809329999998</v>
      </c>
      <c r="E290">
        <v>0.62429859700000001</v>
      </c>
      <c r="F290">
        <v>70556</v>
      </c>
      <c r="G290">
        <v>0.72326351899999997</v>
      </c>
      <c r="H290">
        <v>1128.077</v>
      </c>
      <c r="I290">
        <v>0</v>
      </c>
      <c r="J290">
        <v>0.65354277942282335</v>
      </c>
      <c r="M290">
        <f t="shared" si="30"/>
        <v>-0.68409444583479184</v>
      </c>
      <c r="N290">
        <f t="shared" si="31"/>
        <v>-0.87559464282426958</v>
      </c>
      <c r="O290">
        <f t="shared" si="32"/>
        <v>5.5611551802899117E-2</v>
      </c>
      <c r="P290">
        <f t="shared" si="33"/>
        <v>-1.7409911573111041</v>
      </c>
      <c r="Q290">
        <f t="shared" si="34"/>
        <v>-0.50602033867186547</v>
      </c>
      <c r="R290">
        <f t="shared" si="35"/>
        <v>0.44429385062889482</v>
      </c>
      <c r="S290">
        <f t="shared" si="36"/>
        <v>-0.13818322339808339</v>
      </c>
    </row>
    <row r="291" spans="2:19" x14ac:dyDescent="0.25">
      <c r="B291">
        <v>84975</v>
      </c>
      <c r="C291">
        <v>511.87466380000001</v>
      </c>
      <c r="D291">
        <v>215.4482203</v>
      </c>
      <c r="E291">
        <v>0.907106886</v>
      </c>
      <c r="F291">
        <v>88730</v>
      </c>
      <c r="G291">
        <v>0.62961234099999996</v>
      </c>
      <c r="H291">
        <v>1246.3610000000001</v>
      </c>
      <c r="I291">
        <v>0</v>
      </c>
      <c r="J291">
        <v>0.65994395878409495</v>
      </c>
      <c r="M291">
        <f t="shared" si="30"/>
        <v>-7.2537810824722826E-2</v>
      </c>
      <c r="N291">
        <f t="shared" si="31"/>
        <v>0.69758804804769448</v>
      </c>
      <c r="O291">
        <f t="shared" si="32"/>
        <v>-0.78097160111758424</v>
      </c>
      <c r="P291">
        <f t="shared" si="33"/>
        <v>1.3902452009700539</v>
      </c>
      <c r="Q291">
        <f t="shared" si="34"/>
        <v>-6.0243629262333835E-2</v>
      </c>
      <c r="R291">
        <f t="shared" si="35"/>
        <v>-1.3072365449198668</v>
      </c>
      <c r="S291">
        <f t="shared" si="36"/>
        <v>0.29388185352858665</v>
      </c>
    </row>
    <row r="292" spans="2:19" x14ac:dyDescent="0.25">
      <c r="B292">
        <v>225043</v>
      </c>
      <c r="C292">
        <v>740.00374320000003</v>
      </c>
      <c r="D292">
        <v>390.30085759999997</v>
      </c>
      <c r="E292">
        <v>0.84959791699999998</v>
      </c>
      <c r="F292">
        <v>229195</v>
      </c>
      <c r="G292">
        <v>0.74418735400000002</v>
      </c>
      <c r="H292">
        <v>1853.893</v>
      </c>
      <c r="I292">
        <v>0</v>
      </c>
      <c r="J292">
        <v>0.66684041173108155</v>
      </c>
      <c r="M292">
        <f t="shared" si="30"/>
        <v>3.518754942512119</v>
      </c>
      <c r="N292">
        <f t="shared" si="31"/>
        <v>2.6636227983184848</v>
      </c>
      <c r="O292">
        <f t="shared" si="32"/>
        <v>2.7168575436264892</v>
      </c>
      <c r="P292">
        <f t="shared" si="33"/>
        <v>0.75350935671032604</v>
      </c>
      <c r="Q292">
        <f t="shared" si="34"/>
        <v>3.3851192785845829</v>
      </c>
      <c r="R292">
        <f t="shared" si="35"/>
        <v>0.8356261731539476</v>
      </c>
      <c r="S292">
        <f t="shared" si="36"/>
        <v>2.5130607814935981</v>
      </c>
    </row>
    <row r="293" spans="2:19" x14ac:dyDescent="0.25">
      <c r="B293">
        <v>152992</v>
      </c>
      <c r="C293">
        <v>572.70539559999997</v>
      </c>
      <c r="D293">
        <v>341.24570319999998</v>
      </c>
      <c r="E293">
        <v>0.80309679099999998</v>
      </c>
      <c r="F293">
        <v>155411</v>
      </c>
      <c r="G293">
        <v>0.77752480099999999</v>
      </c>
      <c r="H293">
        <v>1500.251</v>
      </c>
      <c r="I293">
        <v>0</v>
      </c>
      <c r="J293">
        <v>0.67020505917756967</v>
      </c>
      <c r="M293">
        <f t="shared" si="30"/>
        <v>1.6713934168911864</v>
      </c>
      <c r="N293">
        <f t="shared" si="31"/>
        <v>1.2218321861371868</v>
      </c>
      <c r="O293">
        <f t="shared" si="32"/>
        <v>1.7355366358620603</v>
      </c>
      <c r="P293">
        <f t="shared" si="33"/>
        <v>0.23865168776762657</v>
      </c>
      <c r="Q293">
        <f t="shared" si="34"/>
        <v>1.5753256873513442</v>
      </c>
      <c r="R293">
        <f t="shared" si="35"/>
        <v>1.4591266242694243</v>
      </c>
      <c r="S293">
        <f t="shared" si="36"/>
        <v>1.2212854109066944</v>
      </c>
    </row>
    <row r="294" spans="2:19" x14ac:dyDescent="0.25">
      <c r="B294">
        <v>90559</v>
      </c>
      <c r="C294">
        <v>473.57584589999999</v>
      </c>
      <c r="D294">
        <v>246.91996750000001</v>
      </c>
      <c r="E294">
        <v>0.85331559099999998</v>
      </c>
      <c r="F294">
        <v>95477</v>
      </c>
      <c r="G294">
        <v>0.67323103900000003</v>
      </c>
      <c r="H294">
        <v>1328.7439999999999</v>
      </c>
      <c r="I294">
        <v>0</v>
      </c>
      <c r="J294">
        <v>0.67251484393284311</v>
      </c>
      <c r="M294">
        <f t="shared" si="30"/>
        <v>7.0633925293683411E-2</v>
      </c>
      <c r="N294">
        <f t="shared" si="31"/>
        <v>0.3675257557536547</v>
      </c>
      <c r="O294">
        <f t="shared" si="32"/>
        <v>-0.15139691301433678</v>
      </c>
      <c r="P294">
        <f t="shared" si="33"/>
        <v>0.79467121953336572</v>
      </c>
      <c r="Q294">
        <f t="shared" si="34"/>
        <v>0.10524858260000303</v>
      </c>
      <c r="R294">
        <f t="shared" si="35"/>
        <v>-0.49144888487289873</v>
      </c>
      <c r="S294">
        <f t="shared" si="36"/>
        <v>0.59480858269271486</v>
      </c>
    </row>
    <row r="295" spans="2:19" x14ac:dyDescent="0.25">
      <c r="B295">
        <v>56244</v>
      </c>
      <c r="C295">
        <v>398.80245239999999</v>
      </c>
      <c r="D295">
        <v>182.8440459</v>
      </c>
      <c r="E295">
        <v>0.88870330600000003</v>
      </c>
      <c r="F295">
        <v>58530</v>
      </c>
      <c r="G295">
        <v>0.65636596999999997</v>
      </c>
      <c r="H295">
        <v>1008.134</v>
      </c>
      <c r="I295">
        <v>0</v>
      </c>
      <c r="J295">
        <v>0.67591216082430061</v>
      </c>
      <c r="M295">
        <f t="shared" si="30"/>
        <v>-0.80919023747549823</v>
      </c>
      <c r="N295">
        <f t="shared" si="31"/>
        <v>-0.27687736200456314</v>
      </c>
      <c r="O295">
        <f t="shared" si="32"/>
        <v>-1.4331998615410755</v>
      </c>
      <c r="P295">
        <f t="shared" si="33"/>
        <v>1.1864818706154194</v>
      </c>
      <c r="Q295">
        <f t="shared" si="34"/>
        <v>-0.80099726765607526</v>
      </c>
      <c r="R295">
        <f t="shared" si="35"/>
        <v>-0.80687130248015271</v>
      </c>
      <c r="S295">
        <f t="shared" si="36"/>
        <v>-0.57630825739943203</v>
      </c>
    </row>
    <row r="296" spans="2:19" x14ac:dyDescent="0.25">
      <c r="B296">
        <v>72653</v>
      </c>
      <c r="C296">
        <v>403.19095929999997</v>
      </c>
      <c r="D296">
        <v>231.05573419999999</v>
      </c>
      <c r="E296">
        <v>0.81950799799999996</v>
      </c>
      <c r="F296">
        <v>74718</v>
      </c>
      <c r="G296">
        <v>0.66389787499999997</v>
      </c>
      <c r="H296">
        <v>1062.07</v>
      </c>
      <c r="I296">
        <v>0</v>
      </c>
      <c r="J296">
        <v>0.67875302344998589</v>
      </c>
      <c r="M296">
        <f t="shared" si="30"/>
        <v>-0.38846942480233776</v>
      </c>
      <c r="N296">
        <f t="shared" si="31"/>
        <v>-0.23905685665778573</v>
      </c>
      <c r="O296">
        <f t="shared" si="32"/>
        <v>-0.46875202102196156</v>
      </c>
      <c r="P296">
        <f t="shared" si="33"/>
        <v>0.42035558415405178</v>
      </c>
      <c r="Q296">
        <f t="shared" si="34"/>
        <v>-0.40393369486409225</v>
      </c>
      <c r="R296">
        <f t="shared" si="35"/>
        <v>-0.66600430191892424</v>
      </c>
      <c r="S296">
        <f t="shared" si="36"/>
        <v>-0.37929207609750776</v>
      </c>
    </row>
    <row r="297" spans="2:19" x14ac:dyDescent="0.25">
      <c r="B297">
        <v>151703</v>
      </c>
      <c r="C297">
        <v>595.10709580000002</v>
      </c>
      <c r="D297">
        <v>330.34275120000001</v>
      </c>
      <c r="E297">
        <v>0.83178496300000004</v>
      </c>
      <c r="F297">
        <v>156402</v>
      </c>
      <c r="G297">
        <v>0.67130864999999995</v>
      </c>
      <c r="H297">
        <v>1608.5989999999999</v>
      </c>
      <c r="I297">
        <v>0</v>
      </c>
      <c r="J297">
        <v>0.68316975953664116</v>
      </c>
      <c r="M297">
        <f t="shared" si="30"/>
        <v>1.6383439240801863</v>
      </c>
      <c r="N297">
        <f t="shared" si="31"/>
        <v>1.4148918397954753</v>
      </c>
      <c r="O297">
        <f t="shared" si="32"/>
        <v>1.5174291834482121</v>
      </c>
      <c r="P297">
        <f t="shared" si="33"/>
        <v>0.55628540188773745</v>
      </c>
      <c r="Q297">
        <f t="shared" si="34"/>
        <v>1.5996331991277744</v>
      </c>
      <c r="R297">
        <f t="shared" si="35"/>
        <v>-0.52740276006674547</v>
      </c>
      <c r="S297">
        <f t="shared" si="36"/>
        <v>1.6170564953716329</v>
      </c>
    </row>
    <row r="298" spans="2:19" x14ac:dyDescent="0.25">
      <c r="B298">
        <v>113029</v>
      </c>
      <c r="C298">
        <v>558.51615609999999</v>
      </c>
      <c r="D298">
        <v>265.2842028</v>
      </c>
      <c r="E298">
        <v>0.87999639799999996</v>
      </c>
      <c r="F298">
        <v>116783</v>
      </c>
      <c r="G298">
        <v>0.66209178999999996</v>
      </c>
      <c r="H298">
        <v>1419.577</v>
      </c>
      <c r="I298">
        <v>0</v>
      </c>
      <c r="J298">
        <v>0.68482105300081431</v>
      </c>
      <c r="M298">
        <f t="shared" si="30"/>
        <v>0.64675658119994917</v>
      </c>
      <c r="N298">
        <f t="shared" si="31"/>
        <v>1.0995481791605868</v>
      </c>
      <c r="O298">
        <f t="shared" si="32"/>
        <v>0.21596933576044167</v>
      </c>
      <c r="P298">
        <f t="shared" si="33"/>
        <v>1.0900795091633855</v>
      </c>
      <c r="Q298">
        <f t="shared" si="34"/>
        <v>0.62784782166017039</v>
      </c>
      <c r="R298">
        <f t="shared" si="35"/>
        <v>-0.69978297766013819</v>
      </c>
      <c r="S298">
        <f t="shared" si="36"/>
        <v>0.92660127766819944</v>
      </c>
    </row>
    <row r="299" spans="2:19" x14ac:dyDescent="0.25">
      <c r="B299">
        <v>80274</v>
      </c>
      <c r="C299">
        <v>404.30249520000001</v>
      </c>
      <c r="D299">
        <v>256.06247639999998</v>
      </c>
      <c r="E299">
        <v>0.77387055599999999</v>
      </c>
      <c r="F299">
        <v>84523</v>
      </c>
      <c r="G299">
        <v>0.66354213200000001</v>
      </c>
      <c r="H299">
        <v>1153.6179999999999</v>
      </c>
      <c r="I299">
        <v>0</v>
      </c>
      <c r="J299">
        <v>0.68846152332003074</v>
      </c>
      <c r="M299">
        <f t="shared" si="30"/>
        <v>-0.19306974698027937</v>
      </c>
      <c r="N299">
        <f t="shared" si="31"/>
        <v>-0.2294775508922903</v>
      </c>
      <c r="O299">
        <f t="shared" si="32"/>
        <v>3.1493860498188177E-2</v>
      </c>
      <c r="P299">
        <f t="shared" si="33"/>
        <v>-8.4939427511421292E-2</v>
      </c>
      <c r="Q299">
        <f t="shared" si="34"/>
        <v>-0.16343404504784609</v>
      </c>
      <c r="R299">
        <f t="shared" si="35"/>
        <v>-0.67265765845762837</v>
      </c>
      <c r="S299">
        <f t="shared" si="36"/>
        <v>-4.4887645553370298E-2</v>
      </c>
    </row>
    <row r="300" spans="2:19" x14ac:dyDescent="0.25">
      <c r="B300">
        <v>77622</v>
      </c>
      <c r="C300">
        <v>460.1429023</v>
      </c>
      <c r="D300">
        <v>226.581322</v>
      </c>
      <c r="E300">
        <v>0.870360472</v>
      </c>
      <c r="F300">
        <v>82990</v>
      </c>
      <c r="G300">
        <v>0.65121312799999997</v>
      </c>
      <c r="H300">
        <v>1205.1410000000001</v>
      </c>
      <c r="I300">
        <v>0</v>
      </c>
      <c r="J300">
        <v>0.68972341058641373</v>
      </c>
      <c r="M300">
        <f t="shared" si="30"/>
        <v>-0.26106606578149955</v>
      </c>
      <c r="N300">
        <f t="shared" si="31"/>
        <v>0.25175956765747992</v>
      </c>
      <c r="O300">
        <f t="shared" si="32"/>
        <v>-0.55826013276926101</v>
      </c>
      <c r="P300">
        <f t="shared" si="33"/>
        <v>0.98339111631749332</v>
      </c>
      <c r="Q300">
        <f t="shared" si="34"/>
        <v>-0.20103587708948867</v>
      </c>
      <c r="R300">
        <f t="shared" si="35"/>
        <v>-0.90324338854681441</v>
      </c>
      <c r="S300">
        <f t="shared" si="36"/>
        <v>0.14331438480147785</v>
      </c>
    </row>
    <row r="301" spans="2:19" x14ac:dyDescent="0.25">
      <c r="B301">
        <v>86846</v>
      </c>
      <c r="C301">
        <v>459.39603849999997</v>
      </c>
      <c r="D301">
        <v>242.61996450000001</v>
      </c>
      <c r="E301">
        <v>0.84916470300000002</v>
      </c>
      <c r="F301">
        <v>89047</v>
      </c>
      <c r="G301">
        <v>0.72593075500000004</v>
      </c>
      <c r="H301">
        <v>1173.308</v>
      </c>
      <c r="I301">
        <v>0</v>
      </c>
      <c r="J301">
        <v>0.68977873490031871</v>
      </c>
      <c r="M301">
        <f t="shared" si="30"/>
        <v>-2.4566048955536209E-2</v>
      </c>
      <c r="N301">
        <f t="shared" si="31"/>
        <v>0.24532303537329561</v>
      </c>
      <c r="O301">
        <f t="shared" si="32"/>
        <v>-0.23741606633188853</v>
      </c>
      <c r="P301">
        <f t="shared" si="33"/>
        <v>0.74871283737027128</v>
      </c>
      <c r="Q301">
        <f t="shared" si="34"/>
        <v>-5.2468168885816749E-2</v>
      </c>
      <c r="R301">
        <f t="shared" si="35"/>
        <v>0.49417837985608754</v>
      </c>
      <c r="S301">
        <f t="shared" si="36"/>
        <v>2.7035533952616552E-2</v>
      </c>
    </row>
    <row r="302" spans="2:19" x14ac:dyDescent="0.25">
      <c r="B302">
        <v>102569</v>
      </c>
      <c r="C302">
        <v>515.39524940000001</v>
      </c>
      <c r="D302">
        <v>259.19422809999998</v>
      </c>
      <c r="E302">
        <v>0.86434239199999996</v>
      </c>
      <c r="F302">
        <v>106888</v>
      </c>
      <c r="G302">
        <v>0.57324175099999997</v>
      </c>
      <c r="H302">
        <v>1331.797</v>
      </c>
      <c r="I302">
        <v>0</v>
      </c>
      <c r="J302">
        <v>0.69346971506227106</v>
      </c>
      <c r="M302">
        <f t="shared" si="30"/>
        <v>0.37856597235350775</v>
      </c>
      <c r="N302">
        <f t="shared" si="31"/>
        <v>0.72792873784097889</v>
      </c>
      <c r="O302">
        <f t="shared" si="32"/>
        <v>9.4142800425626061E-2</v>
      </c>
      <c r="P302">
        <f t="shared" si="33"/>
        <v>0.91675929668562683</v>
      </c>
      <c r="Q302">
        <f t="shared" si="34"/>
        <v>0.38514062788844622</v>
      </c>
      <c r="R302">
        <f t="shared" si="35"/>
        <v>-2.361519084750995</v>
      </c>
      <c r="S302">
        <f t="shared" si="36"/>
        <v>0.6059605109320132</v>
      </c>
    </row>
    <row r="303" spans="2:19" x14ac:dyDescent="0.25">
      <c r="B303">
        <v>91464</v>
      </c>
      <c r="C303">
        <v>433.21979329999999</v>
      </c>
      <c r="D303">
        <v>273.2554614</v>
      </c>
      <c r="E303">
        <v>0.77598221000000001</v>
      </c>
      <c r="F303">
        <v>93852</v>
      </c>
      <c r="G303">
        <v>0.71770244800000005</v>
      </c>
      <c r="H303">
        <v>1182.21</v>
      </c>
      <c r="I303">
        <v>0</v>
      </c>
      <c r="J303">
        <v>0.69375949555426419</v>
      </c>
      <c r="M303">
        <f t="shared" si="30"/>
        <v>9.3837797282787572E-2</v>
      </c>
      <c r="N303">
        <f t="shared" si="31"/>
        <v>1.9734049391489494E-2</v>
      </c>
      <c r="O303">
        <f t="shared" si="32"/>
        <v>0.37542990256638392</v>
      </c>
      <c r="P303">
        <f t="shared" si="33"/>
        <v>-6.155932148875129E-2</v>
      </c>
      <c r="Q303">
        <f t="shared" si="34"/>
        <v>6.5390150070538472E-2</v>
      </c>
      <c r="R303">
        <f t="shared" si="35"/>
        <v>0.34028677782619499</v>
      </c>
      <c r="S303">
        <f t="shared" si="36"/>
        <v>5.955255497660316E-2</v>
      </c>
    </row>
    <row r="304" spans="2:19" x14ac:dyDescent="0.25">
      <c r="B304">
        <v>71918</v>
      </c>
      <c r="C304">
        <v>448.52772709999999</v>
      </c>
      <c r="D304">
        <v>207.75123629999999</v>
      </c>
      <c r="E304">
        <v>0.88626170999999998</v>
      </c>
      <c r="F304">
        <v>75002</v>
      </c>
      <c r="G304">
        <v>0.69637375899999998</v>
      </c>
      <c r="H304">
        <v>1091.499</v>
      </c>
      <c r="I304">
        <v>0</v>
      </c>
      <c r="J304">
        <v>0.69439495426352027</v>
      </c>
      <c r="M304">
        <f t="shared" si="30"/>
        <v>-0.40731455840674829</v>
      </c>
      <c r="N304">
        <f t="shared" si="31"/>
        <v>0.15165905380039604</v>
      </c>
      <c r="O304">
        <f t="shared" si="32"/>
        <v>-0.93494545806111273</v>
      </c>
      <c r="P304">
        <f t="shared" si="33"/>
        <v>1.1594486666224701</v>
      </c>
      <c r="Q304">
        <f t="shared" si="34"/>
        <v>-0.39696766727125049</v>
      </c>
      <c r="R304">
        <f t="shared" si="35"/>
        <v>-5.8617409804062465E-2</v>
      </c>
      <c r="S304">
        <f t="shared" si="36"/>
        <v>-0.27179450120255155</v>
      </c>
    </row>
    <row r="305" spans="2:19" x14ac:dyDescent="0.25">
      <c r="B305">
        <v>85646</v>
      </c>
      <c r="C305">
        <v>469.77475509999999</v>
      </c>
      <c r="D305">
        <v>238.53938439999999</v>
      </c>
      <c r="E305">
        <v>0.86149034400000002</v>
      </c>
      <c r="F305">
        <v>92673</v>
      </c>
      <c r="G305">
        <v>0.68104359999999997</v>
      </c>
      <c r="H305">
        <v>1226.8920000000001</v>
      </c>
      <c r="I305">
        <v>0</v>
      </c>
      <c r="J305">
        <v>0.69546543956493367</v>
      </c>
      <c r="M305">
        <f t="shared" si="30"/>
        <v>-5.5333614023961621E-2</v>
      </c>
      <c r="N305">
        <f t="shared" si="31"/>
        <v>0.33476764959117222</v>
      </c>
      <c r="O305">
        <f t="shared" si="32"/>
        <v>-0.31904578734521155</v>
      </c>
      <c r="P305">
        <f t="shared" si="33"/>
        <v>0.8851815928469573</v>
      </c>
      <c r="Q305">
        <f t="shared" si="34"/>
        <v>3.647132425377618E-2</v>
      </c>
      <c r="R305">
        <f t="shared" si="35"/>
        <v>-0.34533285781578343</v>
      </c>
      <c r="S305">
        <f t="shared" si="36"/>
        <v>0.22276593774381986</v>
      </c>
    </row>
    <row r="306" spans="2:19" x14ac:dyDescent="0.25">
      <c r="B306">
        <v>107178</v>
      </c>
      <c r="C306">
        <v>508.74789559999999</v>
      </c>
      <c r="D306">
        <v>270.4624159</v>
      </c>
      <c r="E306">
        <v>0.84698068999999998</v>
      </c>
      <c r="F306">
        <v>110611</v>
      </c>
      <c r="G306">
        <v>0.63290855199999996</v>
      </c>
      <c r="H306">
        <v>1325.9469999999999</v>
      </c>
      <c r="I306">
        <v>0</v>
      </c>
      <c r="J306">
        <v>0.69604069951525782</v>
      </c>
      <c r="M306">
        <f t="shared" si="30"/>
        <v>0.49673906185381833</v>
      </c>
      <c r="N306">
        <f t="shared" si="31"/>
        <v>0.6706413082747128</v>
      </c>
      <c r="O306">
        <f t="shared" si="32"/>
        <v>0.31955659059720665</v>
      </c>
      <c r="P306">
        <f t="shared" si="33"/>
        <v>0.72453157685368574</v>
      </c>
      <c r="Q306">
        <f t="shared" si="34"/>
        <v>0.47645936284672102</v>
      </c>
      <c r="R306">
        <f t="shared" si="35"/>
        <v>-1.2455884815432143</v>
      </c>
      <c r="S306">
        <f t="shared" si="36"/>
        <v>0.58459176537030522</v>
      </c>
    </row>
    <row r="307" spans="2:19" x14ac:dyDescent="0.25">
      <c r="B307">
        <v>104602</v>
      </c>
      <c r="C307">
        <v>478.22265169999997</v>
      </c>
      <c r="D307">
        <v>279.36100699999997</v>
      </c>
      <c r="E307">
        <v>0.81163481800000004</v>
      </c>
      <c r="F307">
        <v>106906</v>
      </c>
      <c r="G307">
        <v>0.77991350999999998</v>
      </c>
      <c r="H307">
        <v>1263.0119999999999</v>
      </c>
      <c r="I307">
        <v>0</v>
      </c>
      <c r="J307">
        <v>0.6961052712740059</v>
      </c>
      <c r="M307">
        <f t="shared" si="30"/>
        <v>0.43069135550693177</v>
      </c>
      <c r="N307">
        <f t="shared" si="31"/>
        <v>0.40757230179060777</v>
      </c>
      <c r="O307">
        <f t="shared" si="32"/>
        <v>0.49756792504071717</v>
      </c>
      <c r="P307">
        <f t="shared" si="33"/>
        <v>0.33318420894979878</v>
      </c>
      <c r="Q307">
        <f t="shared" si="34"/>
        <v>0.38558213667954178</v>
      </c>
      <c r="R307">
        <f t="shared" si="35"/>
        <v>1.5038019450605933</v>
      </c>
      <c r="S307">
        <f t="shared" si="36"/>
        <v>0.35470424367354203</v>
      </c>
    </row>
    <row r="308" spans="2:19" x14ac:dyDescent="0.25">
      <c r="B308">
        <v>72924</v>
      </c>
      <c r="C308">
        <v>434.22266569999999</v>
      </c>
      <c r="D308">
        <v>220.4917639</v>
      </c>
      <c r="E308">
        <v>0.86148382199999995</v>
      </c>
      <c r="F308">
        <v>77356</v>
      </c>
      <c r="G308">
        <v>0.62160319100000005</v>
      </c>
      <c r="H308">
        <v>1183.2360000000001</v>
      </c>
      <c r="I308">
        <v>0</v>
      </c>
      <c r="J308">
        <v>0.69618799095289163</v>
      </c>
      <c r="M308">
        <f t="shared" si="30"/>
        <v>-0.38152108302438503</v>
      </c>
      <c r="N308">
        <f t="shared" si="31"/>
        <v>2.8376884376284817E-2</v>
      </c>
      <c r="O308">
        <f t="shared" si="32"/>
        <v>-0.6800783342542458</v>
      </c>
      <c r="P308">
        <f t="shared" si="33"/>
        <v>0.8851093816554072</v>
      </c>
      <c r="Q308">
        <f t="shared" si="34"/>
        <v>-0.33922812870241381</v>
      </c>
      <c r="R308">
        <f t="shared" si="35"/>
        <v>-1.4570293181352685</v>
      </c>
      <c r="S308">
        <f t="shared" si="36"/>
        <v>6.3300304198195198E-2</v>
      </c>
    </row>
    <row r="309" spans="2:19" x14ac:dyDescent="0.25">
      <c r="B309">
        <v>155702</v>
      </c>
      <c r="C309">
        <v>655.39896620000002</v>
      </c>
      <c r="D309">
        <v>304.6121493</v>
      </c>
      <c r="E309">
        <v>0.88542954699999998</v>
      </c>
      <c r="F309">
        <v>160709</v>
      </c>
      <c r="G309">
        <v>0.69704620900000003</v>
      </c>
      <c r="H309">
        <v>1626.9090000000001</v>
      </c>
      <c r="I309">
        <v>0</v>
      </c>
      <c r="J309">
        <v>0.69890219221604799</v>
      </c>
      <c r="M309">
        <f t="shared" si="30"/>
        <v>1.7408768346707137</v>
      </c>
      <c r="N309">
        <f t="shared" si="31"/>
        <v>1.9344920270095864</v>
      </c>
      <c r="O309">
        <f t="shared" si="32"/>
        <v>1.0027028937714404</v>
      </c>
      <c r="P309">
        <f t="shared" si="33"/>
        <v>1.1502350079605195</v>
      </c>
      <c r="Q309">
        <f t="shared" si="34"/>
        <v>1.7052764415304844</v>
      </c>
      <c r="R309">
        <f t="shared" si="35"/>
        <v>-4.6040775535918545E-2</v>
      </c>
      <c r="S309">
        <f t="shared" si="36"/>
        <v>1.6839388425912687</v>
      </c>
    </row>
    <row r="310" spans="2:19" x14ac:dyDescent="0.25">
      <c r="B310">
        <v>123980</v>
      </c>
      <c r="C310">
        <v>531.86826010000004</v>
      </c>
      <c r="D310">
        <v>332.5761746</v>
      </c>
      <c r="E310">
        <v>0.78038604199999995</v>
      </c>
      <c r="F310">
        <v>138078</v>
      </c>
      <c r="G310">
        <v>0.66762159099999996</v>
      </c>
      <c r="H310">
        <v>1539.944</v>
      </c>
      <c r="I310">
        <v>0</v>
      </c>
      <c r="J310">
        <v>0.70230327340504362</v>
      </c>
      <c r="M310">
        <f t="shared" si="30"/>
        <v>0.92753625208688806</v>
      </c>
      <c r="N310">
        <f t="shared" si="31"/>
        <v>0.86989446865864595</v>
      </c>
      <c r="O310">
        <f t="shared" si="32"/>
        <v>1.5621075685255266</v>
      </c>
      <c r="P310">
        <f t="shared" si="33"/>
        <v>-1.2800358578149179E-2</v>
      </c>
      <c r="Q310">
        <f t="shared" si="34"/>
        <v>1.1501772497924461</v>
      </c>
      <c r="R310">
        <f t="shared" si="35"/>
        <v>-0.59636073845631377</v>
      </c>
      <c r="S310">
        <f t="shared" si="36"/>
        <v>1.3662750891256445</v>
      </c>
    </row>
    <row r="311" spans="2:19" x14ac:dyDescent="0.25">
      <c r="B311">
        <v>91146</v>
      </c>
      <c r="C311">
        <v>498.39179949999999</v>
      </c>
      <c r="D311">
        <v>241.89677900000001</v>
      </c>
      <c r="E311">
        <v>0.87431736800000004</v>
      </c>
      <c r="F311">
        <v>97149</v>
      </c>
      <c r="G311">
        <v>0.67289264299999996</v>
      </c>
      <c r="H311">
        <v>1293.559</v>
      </c>
      <c r="I311">
        <v>0</v>
      </c>
      <c r="J311">
        <v>0.70339080702063472</v>
      </c>
      <c r="M311">
        <f t="shared" si="30"/>
        <v>8.5684392539654847E-2</v>
      </c>
      <c r="N311">
        <f t="shared" si="31"/>
        <v>0.58139163934476479</v>
      </c>
      <c r="O311">
        <f t="shared" si="32"/>
        <v>-0.25188298749485755</v>
      </c>
      <c r="P311">
        <f t="shared" si="33"/>
        <v>1.0272016307297405</v>
      </c>
      <c r="Q311">
        <f t="shared" si="34"/>
        <v>0.14625984363955058</v>
      </c>
      <c r="R311">
        <f t="shared" si="35"/>
        <v>-0.4977778055804658</v>
      </c>
      <c r="S311">
        <f t="shared" si="36"/>
        <v>0.46628562327584655</v>
      </c>
    </row>
    <row r="312" spans="2:19" x14ac:dyDescent="0.25">
      <c r="B312">
        <v>107486</v>
      </c>
      <c r="C312">
        <v>462.8131338</v>
      </c>
      <c r="D312">
        <v>296.09123779999999</v>
      </c>
      <c r="E312">
        <v>0.76857131700000003</v>
      </c>
      <c r="F312">
        <v>108914</v>
      </c>
      <c r="G312">
        <v>0.75996747600000003</v>
      </c>
      <c r="H312">
        <v>1235.078</v>
      </c>
      <c r="I312">
        <v>0</v>
      </c>
      <c r="J312">
        <v>0.70373410279674786</v>
      </c>
      <c r="M312">
        <f t="shared" si="30"/>
        <v>0.50463607022138079</v>
      </c>
      <c r="N312">
        <f t="shared" si="31"/>
        <v>0.27477183743946065</v>
      </c>
      <c r="O312">
        <f t="shared" si="32"/>
        <v>0.83224682833990704</v>
      </c>
      <c r="P312">
        <f t="shared" si="33"/>
        <v>-0.14361228284636993</v>
      </c>
      <c r="Q312">
        <f t="shared" si="34"/>
        <v>0.43483489515287399</v>
      </c>
      <c r="R312">
        <f t="shared" si="35"/>
        <v>1.1307571466102315</v>
      </c>
      <c r="S312">
        <f t="shared" si="36"/>
        <v>0.25266757042213378</v>
      </c>
    </row>
    <row r="313" spans="2:19" x14ac:dyDescent="0.25">
      <c r="B313">
        <v>149703</v>
      </c>
      <c r="C313">
        <v>637.87302980000004</v>
      </c>
      <c r="D313">
        <v>304.62253240000001</v>
      </c>
      <c r="E313">
        <v>0.87859923399999995</v>
      </c>
      <c r="F313">
        <v>154549</v>
      </c>
      <c r="G313">
        <v>0.59380503600000001</v>
      </c>
      <c r="H313">
        <v>1596.356</v>
      </c>
      <c r="I313">
        <v>0</v>
      </c>
      <c r="J313">
        <v>0.7142231475703823</v>
      </c>
      <c r="M313">
        <f t="shared" si="30"/>
        <v>1.5870646489661437</v>
      </c>
      <c r="N313">
        <f t="shared" si="31"/>
        <v>1.7834520978429074</v>
      </c>
      <c r="O313">
        <f t="shared" si="32"/>
        <v>1.002910601875554</v>
      </c>
      <c r="P313">
        <f t="shared" si="33"/>
        <v>1.074610193427447</v>
      </c>
      <c r="Q313">
        <f t="shared" si="34"/>
        <v>1.5541823219110988</v>
      </c>
      <c r="R313">
        <f t="shared" si="35"/>
        <v>-1.9769300226696616</v>
      </c>
      <c r="S313">
        <f t="shared" si="36"/>
        <v>1.5723355463268491</v>
      </c>
    </row>
    <row r="314" spans="2:19" x14ac:dyDescent="0.25">
      <c r="B314">
        <v>83107</v>
      </c>
      <c r="C314">
        <v>507.38089939999998</v>
      </c>
      <c r="D314">
        <v>233.15384979999999</v>
      </c>
      <c r="E314">
        <v>0.88816519999999999</v>
      </c>
      <c r="F314">
        <v>93706</v>
      </c>
      <c r="G314">
        <v>0.49100200900000002</v>
      </c>
      <c r="H314">
        <v>1367.3309999999999</v>
      </c>
      <c r="I314">
        <v>0</v>
      </c>
      <c r="J314">
        <v>0.71891295118702703</v>
      </c>
      <c r="M314">
        <f t="shared" si="30"/>
        <v>-0.12043265378123838</v>
      </c>
      <c r="N314">
        <f t="shared" si="31"/>
        <v>0.65886042510209542</v>
      </c>
      <c r="O314">
        <f t="shared" si="32"/>
        <v>-0.42678039275231922</v>
      </c>
      <c r="P314">
        <f t="shared" si="33"/>
        <v>1.1805239933630687</v>
      </c>
      <c r="Q314">
        <f t="shared" si="34"/>
        <v>6.1809023209429652E-2</v>
      </c>
      <c r="R314">
        <f t="shared" si="35"/>
        <v>-3.8996247542289377</v>
      </c>
      <c r="S314">
        <f t="shared" si="36"/>
        <v>0.73575828952854549</v>
      </c>
    </row>
    <row r="315" spans="2:19" x14ac:dyDescent="0.25">
      <c r="B315">
        <v>182122</v>
      </c>
      <c r="C315">
        <v>620.48721950000004</v>
      </c>
      <c r="D315">
        <v>376.48860550000001</v>
      </c>
      <c r="E315">
        <v>0.79488289700000003</v>
      </c>
      <c r="F315">
        <v>187560</v>
      </c>
      <c r="G315">
        <v>0.721829842</v>
      </c>
      <c r="H315">
        <v>1695.23</v>
      </c>
      <c r="I315">
        <v>0</v>
      </c>
      <c r="J315">
        <v>0.72480233597417465</v>
      </c>
      <c r="M315">
        <f t="shared" si="30"/>
        <v>2.4182760589272134</v>
      </c>
      <c r="N315">
        <f t="shared" si="31"/>
        <v>1.6336197866736553</v>
      </c>
      <c r="O315">
        <f t="shared" si="32"/>
        <v>2.4405511710377792</v>
      </c>
      <c r="P315">
        <f t="shared" si="33"/>
        <v>0.14770794765728179</v>
      </c>
      <c r="Q315">
        <f t="shared" si="34"/>
        <v>2.3638849165142708</v>
      </c>
      <c r="R315">
        <f t="shared" si="35"/>
        <v>0.41748021201242058</v>
      </c>
      <c r="S315">
        <f t="shared" si="36"/>
        <v>1.9335002213128789</v>
      </c>
    </row>
    <row r="316" spans="2:19" x14ac:dyDescent="0.25">
      <c r="B316">
        <v>105308</v>
      </c>
      <c r="C316">
        <v>473.31339320000001</v>
      </c>
      <c r="D316">
        <v>284.17062199999998</v>
      </c>
      <c r="E316">
        <v>0.79971053400000003</v>
      </c>
      <c r="F316">
        <v>108094</v>
      </c>
      <c r="G316">
        <v>0.78701413200000003</v>
      </c>
      <c r="H316">
        <v>1259.934</v>
      </c>
      <c r="I316">
        <v>0</v>
      </c>
      <c r="J316">
        <v>0.72545365718618138</v>
      </c>
      <c r="M316">
        <f t="shared" si="30"/>
        <v>0.44879293962218875</v>
      </c>
      <c r="N316">
        <f t="shared" si="31"/>
        <v>0.36526391728106949</v>
      </c>
      <c r="O316">
        <f t="shared" si="32"/>
        <v>0.59378158119011915</v>
      </c>
      <c r="P316">
        <f t="shared" si="33"/>
        <v>0.2011592540261109</v>
      </c>
      <c r="Q316">
        <f t="shared" si="34"/>
        <v>0.41472171689185189</v>
      </c>
      <c r="R316">
        <f t="shared" si="35"/>
        <v>1.6366027867147404</v>
      </c>
      <c r="S316">
        <f t="shared" si="36"/>
        <v>0.34346099600876678</v>
      </c>
    </row>
    <row r="317" spans="2:19" x14ac:dyDescent="0.25">
      <c r="B317">
        <v>86202</v>
      </c>
      <c r="C317">
        <v>437.77126140000001</v>
      </c>
      <c r="D317">
        <v>253.90932129999999</v>
      </c>
      <c r="E317">
        <v>0.81461323799999996</v>
      </c>
      <c r="F317">
        <v>90825</v>
      </c>
      <c r="G317">
        <v>0.70514613900000001</v>
      </c>
      <c r="H317">
        <v>1199.809</v>
      </c>
      <c r="I317">
        <v>0</v>
      </c>
      <c r="J317">
        <v>0.7267606484907716</v>
      </c>
      <c r="M317">
        <f t="shared" si="30"/>
        <v>-4.1077975542257845E-2</v>
      </c>
      <c r="N317">
        <f t="shared" si="31"/>
        <v>5.8958967463678985E-2</v>
      </c>
      <c r="O317">
        <f t="shared" si="32"/>
        <v>-1.1578802163528018E-2</v>
      </c>
      <c r="P317">
        <f t="shared" si="33"/>
        <v>0.36616109596823954</v>
      </c>
      <c r="Q317">
        <f t="shared" si="34"/>
        <v>-8.85691163203952E-3</v>
      </c>
      <c r="R317">
        <f t="shared" si="35"/>
        <v>0.10544982927865454</v>
      </c>
      <c r="S317">
        <f t="shared" si="36"/>
        <v>0.12383777773566128</v>
      </c>
    </row>
    <row r="318" spans="2:19" x14ac:dyDescent="0.25">
      <c r="B318">
        <v>121077</v>
      </c>
      <c r="C318">
        <v>521.19103099999995</v>
      </c>
      <c r="D318">
        <v>302.10918450000003</v>
      </c>
      <c r="E318">
        <v>0.81486446099999998</v>
      </c>
      <c r="F318">
        <v>125856</v>
      </c>
      <c r="G318">
        <v>0.73451225399999998</v>
      </c>
      <c r="H318">
        <v>1403.0429999999999</v>
      </c>
      <c r="I318">
        <v>0</v>
      </c>
      <c r="J318">
        <v>0.73091439124001156</v>
      </c>
      <c r="M318">
        <f t="shared" si="30"/>
        <v>0.8531043842588556</v>
      </c>
      <c r="N318">
        <f t="shared" si="31"/>
        <v>0.77787724971219241</v>
      </c>
      <c r="O318">
        <f t="shared" si="32"/>
        <v>0.95263248384855614</v>
      </c>
      <c r="P318">
        <f t="shared" si="33"/>
        <v>0.36894262190730609</v>
      </c>
      <c r="Q318">
        <f t="shared" si="34"/>
        <v>0.85039278063852852</v>
      </c>
      <c r="R318">
        <f t="shared" si="35"/>
        <v>0.65467562782312527</v>
      </c>
      <c r="S318">
        <f t="shared" si="36"/>
        <v>0.86620626243447718</v>
      </c>
    </row>
    <row r="319" spans="2:19" x14ac:dyDescent="0.25">
      <c r="B319">
        <v>53325</v>
      </c>
      <c r="C319">
        <v>351.20370650000001</v>
      </c>
      <c r="D319">
        <v>197.21364170000001</v>
      </c>
      <c r="E319">
        <v>0.82745208100000001</v>
      </c>
      <c r="F319">
        <v>56030</v>
      </c>
      <c r="G319">
        <v>0.70614174500000004</v>
      </c>
      <c r="H319">
        <v>934.49</v>
      </c>
      <c r="I319">
        <v>0</v>
      </c>
      <c r="J319">
        <v>0.73277959318658537</v>
      </c>
      <c r="M319">
        <f t="shared" si="30"/>
        <v>-0.88403233950444304</v>
      </c>
      <c r="N319">
        <f t="shared" si="31"/>
        <v>-0.68708718161561466</v>
      </c>
      <c r="O319">
        <f t="shared" si="32"/>
        <v>-1.1457441401772885</v>
      </c>
      <c r="P319">
        <f t="shared" si="33"/>
        <v>0.50831199310783393</v>
      </c>
      <c r="Q319">
        <f t="shared" si="34"/>
        <v>-0.86231793308602078</v>
      </c>
      <c r="R319">
        <f t="shared" si="35"/>
        <v>0.12407035502357135</v>
      </c>
      <c r="S319">
        <f t="shared" si="36"/>
        <v>-0.84531336819368708</v>
      </c>
    </row>
    <row r="320" spans="2:19" x14ac:dyDescent="0.25">
      <c r="B320">
        <v>82462</v>
      </c>
      <c r="C320">
        <v>434.57122049999998</v>
      </c>
      <c r="D320">
        <v>244.4574533</v>
      </c>
      <c r="E320">
        <v>0.82677984100000002</v>
      </c>
      <c r="F320">
        <v>85611</v>
      </c>
      <c r="G320">
        <v>0.64991094100000002</v>
      </c>
      <c r="H320">
        <v>1174.203</v>
      </c>
      <c r="I320">
        <v>0</v>
      </c>
      <c r="J320">
        <v>0.73423105306672309</v>
      </c>
      <c r="M320">
        <f t="shared" si="30"/>
        <v>-0.13697022000551703</v>
      </c>
      <c r="N320">
        <f t="shared" si="31"/>
        <v>3.1380757670193625E-2</v>
      </c>
      <c r="O320">
        <f t="shared" si="32"/>
        <v>-0.20065813132428897</v>
      </c>
      <c r="P320">
        <f t="shared" si="33"/>
        <v>0.5008689922787779</v>
      </c>
      <c r="Q320">
        <f t="shared" si="34"/>
        <v>-0.13674729145273382</v>
      </c>
      <c r="R320">
        <f t="shared" si="35"/>
        <v>-0.92759780842595763</v>
      </c>
      <c r="S320">
        <f t="shared" si="36"/>
        <v>3.0304769384706789E-2</v>
      </c>
    </row>
    <row r="321" spans="2:19" x14ac:dyDescent="0.25">
      <c r="B321">
        <v>109254</v>
      </c>
      <c r="C321">
        <v>483.16373700000003</v>
      </c>
      <c r="D321">
        <v>289.82868430000002</v>
      </c>
      <c r="E321">
        <v>0.80010795199999996</v>
      </c>
      <c r="F321">
        <v>111624</v>
      </c>
      <c r="G321">
        <v>0.740102967</v>
      </c>
      <c r="H321">
        <v>1293.2249999999999</v>
      </c>
      <c r="I321">
        <v>0</v>
      </c>
      <c r="J321">
        <v>0.73743005078191959</v>
      </c>
      <c r="M321">
        <f t="shared" si="30"/>
        <v>0.54996694942219426</v>
      </c>
      <c r="N321">
        <f t="shared" si="31"/>
        <v>0.45015497222175965</v>
      </c>
      <c r="O321">
        <f t="shared" si="32"/>
        <v>0.70696795070287588</v>
      </c>
      <c r="P321">
        <f t="shared" si="33"/>
        <v>0.2055594422081311</v>
      </c>
      <c r="Q321">
        <f t="shared" si="34"/>
        <v>0.50130649647893488</v>
      </c>
      <c r="R321">
        <f t="shared" si="35"/>
        <v>0.75923708622025987</v>
      </c>
      <c r="S321">
        <f t="shared" si="36"/>
        <v>0.4650655957514685</v>
      </c>
    </row>
    <row r="322" spans="2:19" x14ac:dyDescent="0.25">
      <c r="B322">
        <v>61556</v>
      </c>
      <c r="C322">
        <v>340.78362770000001</v>
      </c>
      <c r="D322">
        <v>231.4351892</v>
      </c>
      <c r="E322">
        <v>0.73402126000000001</v>
      </c>
      <c r="F322">
        <v>63181</v>
      </c>
      <c r="G322">
        <v>0.73480399200000002</v>
      </c>
      <c r="H322">
        <v>956.30200000000002</v>
      </c>
      <c r="I322">
        <v>0</v>
      </c>
      <c r="J322">
        <v>0.73847729785442429</v>
      </c>
      <c r="M322">
        <f t="shared" si="30"/>
        <v>-0.67299248277260171</v>
      </c>
      <c r="N322">
        <f t="shared" si="31"/>
        <v>-0.77688825859905142</v>
      </c>
      <c r="O322">
        <f t="shared" si="32"/>
        <v>-0.46116123612666915</v>
      </c>
      <c r="P322">
        <f t="shared" si="33"/>
        <v>-0.52614843495712538</v>
      </c>
      <c r="Q322">
        <f t="shared" si="34"/>
        <v>-0.68691630169020468</v>
      </c>
      <c r="R322">
        <f t="shared" si="35"/>
        <v>0.66013191770061808</v>
      </c>
      <c r="S322">
        <f t="shared" si="36"/>
        <v>-0.76563899585318018</v>
      </c>
    </row>
    <row r="323" spans="2:19" x14ac:dyDescent="0.25">
      <c r="B323">
        <v>195281</v>
      </c>
      <c r="C323">
        <v>609.82972589999997</v>
      </c>
      <c r="D323">
        <v>408.53561880000001</v>
      </c>
      <c r="E323">
        <v>0.74243552800000001</v>
      </c>
      <c r="F323">
        <v>197426</v>
      </c>
      <c r="G323">
        <v>0.76965612400000005</v>
      </c>
      <c r="H323">
        <v>1639.1030000000001</v>
      </c>
      <c r="I323">
        <v>0</v>
      </c>
      <c r="J323">
        <v>0.73876403818958536</v>
      </c>
      <c r="M323">
        <f t="shared" si="30"/>
        <v>2.7556680495400547</v>
      </c>
      <c r="N323">
        <f t="shared" si="31"/>
        <v>1.5417726498531457</v>
      </c>
      <c r="O323">
        <f t="shared" si="32"/>
        <v>3.081633735496994</v>
      </c>
      <c r="P323">
        <f t="shared" si="33"/>
        <v>-0.43298616597595813</v>
      </c>
      <c r="Q323">
        <f t="shared" si="34"/>
        <v>2.6058807905670078</v>
      </c>
      <c r="R323">
        <f t="shared" si="35"/>
        <v>1.3119610761942542</v>
      </c>
      <c r="S323">
        <f t="shared" si="36"/>
        <v>1.7284808055621166</v>
      </c>
    </row>
    <row r="324" spans="2:19" x14ac:dyDescent="0.25">
      <c r="B324">
        <v>97583</v>
      </c>
      <c r="C324">
        <v>522.78655560000004</v>
      </c>
      <c r="D324">
        <v>241.94077300000001</v>
      </c>
      <c r="E324">
        <v>0.88646756199999999</v>
      </c>
      <c r="F324">
        <v>101231</v>
      </c>
      <c r="G324">
        <v>0.72598296299999998</v>
      </c>
      <c r="H324">
        <v>1298.731</v>
      </c>
      <c r="I324">
        <v>0</v>
      </c>
      <c r="J324">
        <v>0.73937122675393607</v>
      </c>
      <c r="M324">
        <f t="shared" ref="M324:M387" si="37">STANDARDIZE(B324,$B$1,$B$2)</f>
        <v>0.25072673949420016</v>
      </c>
      <c r="N324">
        <f t="shared" ref="N324:N387" si="38">STANDARDIZE(C324,$C$1,$C$2)</f>
        <v>0.79162760901212159</v>
      </c>
      <c r="O324">
        <f t="shared" ref="O324:O387" si="39">STANDARDIZE(D324,$D$1,$D$2)</f>
        <v>-0.25100291214815379</v>
      </c>
      <c r="P324">
        <f t="shared" ref="P324:P387" si="40">STANDARDIZE(E324,$E$1,$E$2)</f>
        <v>1.1617278475796624</v>
      </c>
      <c r="Q324">
        <f t="shared" ref="Q324:Q387" si="41">STANDARDIZE(F324,$F$1,$F$2)</f>
        <v>0.24638422615356556</v>
      </c>
      <c r="R324">
        <f t="shared" ref="R324:R387" si="42">STANDARDIZE(G324,$G$1,$G$2)</f>
        <v>0.49515481070131095</v>
      </c>
      <c r="S324">
        <f t="shared" ref="S324:S387" si="43">STANDARDIZE(H324,$H$1,$H$2)</f>
        <v>0.48517778601860762</v>
      </c>
    </row>
    <row r="325" spans="2:19" x14ac:dyDescent="0.25">
      <c r="B325">
        <v>103915</v>
      </c>
      <c r="C325">
        <v>516.48550090000003</v>
      </c>
      <c r="D325">
        <v>260.10544549999997</v>
      </c>
      <c r="E325">
        <v>0.86393316399999998</v>
      </c>
      <c r="F325">
        <v>106499</v>
      </c>
      <c r="G325">
        <v>0.69108502599999999</v>
      </c>
      <c r="H325">
        <v>1285.0630000000001</v>
      </c>
      <c r="I325">
        <v>0</v>
      </c>
      <c r="J325">
        <v>0.73957562451547765</v>
      </c>
      <c r="M325">
        <f t="shared" si="37"/>
        <v>0.41307692450525824</v>
      </c>
      <c r="N325">
        <f t="shared" si="38"/>
        <v>0.73732461293578233</v>
      </c>
      <c r="O325">
        <f t="shared" si="39"/>
        <v>0.11237119450726289</v>
      </c>
      <c r="P325">
        <f t="shared" si="40"/>
        <v>0.91222834889425342</v>
      </c>
      <c r="Q325">
        <f t="shared" si="41"/>
        <v>0.37559913234754666</v>
      </c>
      <c r="R325">
        <f t="shared" si="42"/>
        <v>-0.15753102521466383</v>
      </c>
      <c r="S325">
        <f t="shared" si="43"/>
        <v>0.4352516297216133</v>
      </c>
    </row>
    <row r="326" spans="2:19" x14ac:dyDescent="0.25">
      <c r="B326">
        <v>159064</v>
      </c>
      <c r="C326">
        <v>570.21690460000002</v>
      </c>
      <c r="D326">
        <v>368.2206845</v>
      </c>
      <c r="E326">
        <v>0.76354428500000004</v>
      </c>
      <c r="F326">
        <v>165584</v>
      </c>
      <c r="G326">
        <v>0.78196405400000002</v>
      </c>
      <c r="H326">
        <v>1563.83</v>
      </c>
      <c r="I326">
        <v>0</v>
      </c>
      <c r="J326">
        <v>0.74065176473180006</v>
      </c>
      <c r="M326">
        <f t="shared" si="37"/>
        <v>1.8270772961374191</v>
      </c>
      <c r="N326">
        <f t="shared" si="38"/>
        <v>1.2003861705980734</v>
      </c>
      <c r="O326">
        <f t="shared" si="39"/>
        <v>2.2751560389608003</v>
      </c>
      <c r="P326">
        <f t="shared" si="40"/>
        <v>-0.19927127865693051</v>
      </c>
      <c r="Q326">
        <f t="shared" si="41"/>
        <v>1.8248517391188781</v>
      </c>
      <c r="R326">
        <f t="shared" si="42"/>
        <v>1.5421526654691526</v>
      </c>
      <c r="S326">
        <f t="shared" si="43"/>
        <v>1.4535253210037549</v>
      </c>
    </row>
    <row r="327" spans="2:19" x14ac:dyDescent="0.25">
      <c r="B327">
        <v>134913</v>
      </c>
      <c r="C327">
        <v>639.60157140000001</v>
      </c>
      <c r="D327">
        <v>273.09207700000002</v>
      </c>
      <c r="E327">
        <v>0.90426476099999997</v>
      </c>
      <c r="F327">
        <v>139500</v>
      </c>
      <c r="G327">
        <v>0.73672627999999996</v>
      </c>
      <c r="H327">
        <v>1535.248</v>
      </c>
      <c r="I327">
        <v>0</v>
      </c>
      <c r="J327">
        <v>0.7409612420834808</v>
      </c>
      <c r="M327">
        <f t="shared" si="37"/>
        <v>1.2078544094978005</v>
      </c>
      <c r="N327">
        <f t="shared" si="38"/>
        <v>1.7983488083448156</v>
      </c>
      <c r="O327">
        <f t="shared" si="39"/>
        <v>0.37216148909009222</v>
      </c>
      <c r="P327">
        <f t="shared" si="40"/>
        <v>1.3587773639902829</v>
      </c>
      <c r="Q327">
        <f t="shared" si="41"/>
        <v>1.185056444288999</v>
      </c>
      <c r="R327">
        <f t="shared" si="42"/>
        <v>0.69608390392121355</v>
      </c>
      <c r="S327">
        <f t="shared" si="43"/>
        <v>1.3491216482439732</v>
      </c>
    </row>
    <row r="328" spans="2:19" x14ac:dyDescent="0.25">
      <c r="B328">
        <v>88290</v>
      </c>
      <c r="C328">
        <v>514.43615390000002</v>
      </c>
      <c r="D328">
        <v>221.44483769999999</v>
      </c>
      <c r="E328">
        <v>0.902609051</v>
      </c>
      <c r="F328">
        <v>92317</v>
      </c>
      <c r="G328">
        <v>0.55515732299999998</v>
      </c>
      <c r="H328">
        <v>1277.3879999999999</v>
      </c>
      <c r="I328">
        <v>0</v>
      </c>
      <c r="J328">
        <v>0.74173572135662713</v>
      </c>
      <c r="M328">
        <f t="shared" si="37"/>
        <v>1.2457587676802368E-2</v>
      </c>
      <c r="N328">
        <f t="shared" si="38"/>
        <v>0.71966317570051141</v>
      </c>
      <c r="O328">
        <f t="shared" si="39"/>
        <v>-0.66101262631749746</v>
      </c>
      <c r="P328">
        <f t="shared" si="40"/>
        <v>1.3404454424999279</v>
      </c>
      <c r="Q328">
        <f t="shared" si="41"/>
        <v>2.7739261496551943E-2</v>
      </c>
      <c r="R328">
        <f t="shared" si="42"/>
        <v>-2.6997468145518209</v>
      </c>
      <c r="S328">
        <f t="shared" si="43"/>
        <v>0.40721656610005613</v>
      </c>
    </row>
    <row r="329" spans="2:19" x14ac:dyDescent="0.25">
      <c r="B329">
        <v>113164</v>
      </c>
      <c r="C329">
        <v>486.7663599</v>
      </c>
      <c r="D329">
        <v>297.11028750000003</v>
      </c>
      <c r="E329">
        <v>0.79211216399999995</v>
      </c>
      <c r="F329">
        <v>116531</v>
      </c>
      <c r="G329">
        <v>0.73956148099999997</v>
      </c>
      <c r="H329">
        <v>1313.0920000000001</v>
      </c>
      <c r="I329">
        <v>0</v>
      </c>
      <c r="J329">
        <v>0.74351058268248482</v>
      </c>
      <c r="M329">
        <f t="shared" si="37"/>
        <v>0.65021793227014713</v>
      </c>
      <c r="N329">
        <f t="shared" si="38"/>
        <v>0.48120266606311424</v>
      </c>
      <c r="O329">
        <f t="shared" si="39"/>
        <v>0.8526323472296633</v>
      </c>
      <c r="P329">
        <f t="shared" si="40"/>
        <v>0.11703055860561337</v>
      </c>
      <c r="Q329">
        <f t="shared" si="41"/>
        <v>0.62166669858483192</v>
      </c>
      <c r="R329">
        <f t="shared" si="42"/>
        <v>0.74910983306638945</v>
      </c>
      <c r="S329">
        <f t="shared" si="43"/>
        <v>0.53763531678983578</v>
      </c>
    </row>
    <row r="330" spans="2:19" x14ac:dyDescent="0.25">
      <c r="B330">
        <v>101223</v>
      </c>
      <c r="C330">
        <v>496.53346060000001</v>
      </c>
      <c r="D330">
        <v>276.86620290000002</v>
      </c>
      <c r="E330">
        <v>0.83011093199999997</v>
      </c>
      <c r="F330">
        <v>109593</v>
      </c>
      <c r="G330">
        <v>0.71361194500000003</v>
      </c>
      <c r="H330">
        <v>1345.4259999999999</v>
      </c>
      <c r="I330">
        <v>0</v>
      </c>
      <c r="J330">
        <v>0.74524175660765268</v>
      </c>
      <c r="M330">
        <f t="shared" si="37"/>
        <v>0.34405502020175721</v>
      </c>
      <c r="N330">
        <f t="shared" si="38"/>
        <v>0.56537632527437476</v>
      </c>
      <c r="O330">
        <f t="shared" si="39"/>
        <v>0.44766076535381638</v>
      </c>
      <c r="P330">
        <f t="shared" si="40"/>
        <v>0.53775063138781765</v>
      </c>
      <c r="Q330">
        <f t="shared" si="41"/>
        <v>0.45148958788364718</v>
      </c>
      <c r="R330">
        <f t="shared" si="42"/>
        <v>0.26378330514608161</v>
      </c>
      <c r="S330">
        <f t="shared" si="43"/>
        <v>0.65574420892526286</v>
      </c>
    </row>
    <row r="331" spans="2:19" x14ac:dyDescent="0.25">
      <c r="B331">
        <v>120818</v>
      </c>
      <c r="C331">
        <v>492.60653719999999</v>
      </c>
      <c r="D331">
        <v>315.2013498</v>
      </c>
      <c r="E331">
        <v>0.76848789500000003</v>
      </c>
      <c r="F331">
        <v>123230</v>
      </c>
      <c r="G331">
        <v>0.67203248400000004</v>
      </c>
      <c r="H331">
        <v>1311.5219999999999</v>
      </c>
      <c r="I331">
        <v>0</v>
      </c>
      <c r="J331">
        <v>0.747357114170078</v>
      </c>
      <c r="M331">
        <f t="shared" si="37"/>
        <v>0.84646371813158716</v>
      </c>
      <c r="N331">
        <f t="shared" si="38"/>
        <v>0.53153378364681425</v>
      </c>
      <c r="O331">
        <f t="shared" si="39"/>
        <v>1.2145339230334655</v>
      </c>
      <c r="P331">
        <f t="shared" si="40"/>
        <v>-0.14453592621058733</v>
      </c>
      <c r="Q331">
        <f t="shared" si="41"/>
        <v>0.78598155367091382</v>
      </c>
      <c r="R331">
        <f t="shared" si="42"/>
        <v>-0.51386510598265278</v>
      </c>
      <c r="S331">
        <f t="shared" si="43"/>
        <v>0.53190045686985554</v>
      </c>
    </row>
    <row r="332" spans="2:19" x14ac:dyDescent="0.25">
      <c r="B332">
        <v>88257</v>
      </c>
      <c r="C332">
        <v>452.92459259999998</v>
      </c>
      <c r="D332">
        <v>254.48219259999999</v>
      </c>
      <c r="E332">
        <v>0.82722936700000005</v>
      </c>
      <c r="F332">
        <v>92886</v>
      </c>
      <c r="G332">
        <v>0.736088407</v>
      </c>
      <c r="H332">
        <v>1209.6220000000001</v>
      </c>
      <c r="I332">
        <v>0</v>
      </c>
      <c r="J332">
        <v>0.74927822066251226</v>
      </c>
      <c r="M332">
        <f t="shared" si="37"/>
        <v>1.1611479637420669E-2</v>
      </c>
      <c r="N332">
        <f t="shared" si="38"/>
        <v>0.18955159423409373</v>
      </c>
      <c r="O332">
        <f t="shared" si="39"/>
        <v>-1.1883244119866779E-4</v>
      </c>
      <c r="P332">
        <f t="shared" si="40"/>
        <v>0.50584611710128558</v>
      </c>
      <c r="Q332">
        <f t="shared" si="41"/>
        <v>4.1695844948407536E-2</v>
      </c>
      <c r="R332">
        <f t="shared" si="42"/>
        <v>0.68415395309881388</v>
      </c>
      <c r="S332">
        <f t="shared" si="43"/>
        <v>0.15968247862404392</v>
      </c>
    </row>
    <row r="333" spans="2:19" x14ac:dyDescent="0.25">
      <c r="B333">
        <v>81570</v>
      </c>
      <c r="C333">
        <v>450.480907</v>
      </c>
      <c r="D333">
        <v>233.60805569999999</v>
      </c>
      <c r="E333">
        <v>0.85503225400000005</v>
      </c>
      <c r="F333">
        <v>84540</v>
      </c>
      <c r="G333">
        <v>0.733213483</v>
      </c>
      <c r="H333">
        <v>1162.2560000000001</v>
      </c>
      <c r="I333">
        <v>0</v>
      </c>
      <c r="J333">
        <v>0.75118825708072645</v>
      </c>
      <c r="M333">
        <f t="shared" si="37"/>
        <v>-0.15984077670637992</v>
      </c>
      <c r="N333">
        <f t="shared" si="38"/>
        <v>0.16849171523501033</v>
      </c>
      <c r="O333">
        <f t="shared" si="39"/>
        <v>-0.41769425794035819</v>
      </c>
      <c r="P333">
        <f t="shared" si="40"/>
        <v>0.8136780089719744</v>
      </c>
      <c r="Q333">
        <f t="shared" si="41"/>
        <v>-0.16301706452292247</v>
      </c>
      <c r="R333">
        <f t="shared" si="42"/>
        <v>0.63038509638573947</v>
      </c>
      <c r="S333">
        <f t="shared" si="43"/>
        <v>-1.3334957662424473E-2</v>
      </c>
    </row>
    <row r="334" spans="2:19" x14ac:dyDescent="0.25">
      <c r="B334">
        <v>147843</v>
      </c>
      <c r="C334">
        <v>651.00280729999997</v>
      </c>
      <c r="D334">
        <v>299.74326020000001</v>
      </c>
      <c r="E334">
        <v>0.887694392</v>
      </c>
      <c r="F334">
        <v>155494</v>
      </c>
      <c r="G334">
        <v>0.71932564600000004</v>
      </c>
      <c r="H334">
        <v>1633.723</v>
      </c>
      <c r="I334">
        <v>0</v>
      </c>
      <c r="J334">
        <v>0.75280082446326735</v>
      </c>
      <c r="M334">
        <f t="shared" si="37"/>
        <v>1.5393749231100844</v>
      </c>
      <c r="N334">
        <f t="shared" si="38"/>
        <v>1.8966055761115064</v>
      </c>
      <c r="O334">
        <f t="shared" si="39"/>
        <v>0.90530349242705654</v>
      </c>
      <c r="P334">
        <f t="shared" si="40"/>
        <v>1.1753112355171711</v>
      </c>
      <c r="Q334">
        <f t="shared" si="41"/>
        <v>1.5773615334436182</v>
      </c>
      <c r="R334">
        <f t="shared" si="42"/>
        <v>0.37064497187895901</v>
      </c>
      <c r="S334">
        <f t="shared" si="43"/>
        <v>1.7088288651993835</v>
      </c>
    </row>
    <row r="335" spans="2:19" x14ac:dyDescent="0.25">
      <c r="B335">
        <v>97494</v>
      </c>
      <c r="C335">
        <v>451.78276640000001</v>
      </c>
      <c r="D335">
        <v>278.28000789999999</v>
      </c>
      <c r="E335">
        <v>0.78777761099999999</v>
      </c>
      <c r="F335">
        <v>101878</v>
      </c>
      <c r="G335">
        <v>0.68969566599999999</v>
      </c>
      <c r="H335">
        <v>1254.7550000000001</v>
      </c>
      <c r="I335">
        <v>0</v>
      </c>
      <c r="J335">
        <v>0.75298689567267563</v>
      </c>
      <c r="M335">
        <f t="shared" si="37"/>
        <v>0.24844481175162528</v>
      </c>
      <c r="N335">
        <f t="shared" si="38"/>
        <v>0.17971124422753695</v>
      </c>
      <c r="O335">
        <f t="shared" si="39"/>
        <v>0.47594314307683622</v>
      </c>
      <c r="P335">
        <f t="shared" si="40"/>
        <v>6.9038648614260345E-2</v>
      </c>
      <c r="Q335">
        <f t="shared" si="41"/>
        <v>0.26225401436683543</v>
      </c>
      <c r="R335">
        <f t="shared" si="42"/>
        <v>-0.18351581603448286</v>
      </c>
      <c r="S335">
        <f t="shared" si="43"/>
        <v>0.32454326382687271</v>
      </c>
    </row>
    <row r="336" spans="2:19" x14ac:dyDescent="0.25">
      <c r="B336">
        <v>100186</v>
      </c>
      <c r="C336">
        <v>462.50592920000003</v>
      </c>
      <c r="D336">
        <v>277.69911080000003</v>
      </c>
      <c r="E336">
        <v>0.79968271599999996</v>
      </c>
      <c r="F336">
        <v>101921</v>
      </c>
      <c r="G336">
        <v>0.68224286300000003</v>
      </c>
      <c r="H336">
        <v>1217.8309999999999</v>
      </c>
      <c r="I336">
        <v>0</v>
      </c>
      <c r="J336">
        <v>0.75496433652820083</v>
      </c>
      <c r="M336">
        <f t="shared" si="37"/>
        <v>0.31746671605512627</v>
      </c>
      <c r="N336">
        <f t="shared" si="38"/>
        <v>0.27212432349414734</v>
      </c>
      <c r="O336">
        <f t="shared" si="39"/>
        <v>0.46432262171752142</v>
      </c>
      <c r="P336">
        <f t="shared" si="40"/>
        <v>0.20085125480401286</v>
      </c>
      <c r="Q336">
        <f t="shared" si="41"/>
        <v>0.26330872981223052</v>
      </c>
      <c r="R336">
        <f t="shared" si="42"/>
        <v>-0.32290339519058181</v>
      </c>
      <c r="S336">
        <f t="shared" si="43"/>
        <v>0.18966812517379672</v>
      </c>
    </row>
    <row r="337" spans="2:19" x14ac:dyDescent="0.25">
      <c r="B337">
        <v>142415</v>
      </c>
      <c r="C337">
        <v>532.08412969999995</v>
      </c>
      <c r="D337">
        <v>342.42073260000001</v>
      </c>
      <c r="E337">
        <v>0.76540724900000001</v>
      </c>
      <c r="F337">
        <v>144862</v>
      </c>
      <c r="G337">
        <v>0.77064393899999994</v>
      </c>
      <c r="H337">
        <v>1449.8030000000001</v>
      </c>
      <c r="I337">
        <v>0</v>
      </c>
      <c r="J337">
        <v>0.75869779804103377</v>
      </c>
      <c r="M337">
        <f t="shared" si="37"/>
        <v>1.4002029704505734</v>
      </c>
      <c r="N337">
        <f t="shared" si="38"/>
        <v>0.87175485022965438</v>
      </c>
      <c r="O337">
        <f t="shared" si="39"/>
        <v>1.7590424413489945</v>
      </c>
      <c r="P337">
        <f t="shared" si="40"/>
        <v>-0.17864465334974655</v>
      </c>
      <c r="Q337">
        <f t="shared" si="41"/>
        <v>1.316577007503146</v>
      </c>
      <c r="R337">
        <f t="shared" si="42"/>
        <v>1.330435889161143</v>
      </c>
      <c r="S337">
        <f t="shared" si="43"/>
        <v>1.0370101158473748</v>
      </c>
    </row>
    <row r="338" spans="2:19" x14ac:dyDescent="0.25">
      <c r="B338">
        <v>95364</v>
      </c>
      <c r="C338">
        <v>481.56437319999998</v>
      </c>
      <c r="D338">
        <v>253.84678120000001</v>
      </c>
      <c r="E338">
        <v>0.84978497500000005</v>
      </c>
      <c r="F338">
        <v>97623</v>
      </c>
      <c r="G338">
        <v>0.73795152799999997</v>
      </c>
      <c r="H338">
        <v>1225.3520000000001</v>
      </c>
      <c r="I338">
        <v>0</v>
      </c>
      <c r="J338">
        <v>0.75898214437013578</v>
      </c>
      <c r="M338">
        <f t="shared" si="37"/>
        <v>0.19383238375517017</v>
      </c>
      <c r="N338">
        <f t="shared" si="38"/>
        <v>0.4363715263875183</v>
      </c>
      <c r="O338">
        <f t="shared" si="39"/>
        <v>-1.282988186054059E-2</v>
      </c>
      <c r="P338">
        <f t="shared" si="40"/>
        <v>0.75558045163041732</v>
      </c>
      <c r="Q338">
        <f t="shared" si="41"/>
        <v>0.15788624180506824</v>
      </c>
      <c r="R338">
        <f t="shared" si="42"/>
        <v>0.71899935634708001</v>
      </c>
      <c r="S338">
        <f t="shared" si="43"/>
        <v>0.21714066113441322</v>
      </c>
    </row>
    <row r="339" spans="2:19" x14ac:dyDescent="0.25">
      <c r="B339">
        <v>76708</v>
      </c>
      <c r="C339">
        <v>458.04464039999999</v>
      </c>
      <c r="D339">
        <v>216.34093229999999</v>
      </c>
      <c r="E339">
        <v>0.88143032099999996</v>
      </c>
      <c r="F339">
        <v>78694</v>
      </c>
      <c r="G339">
        <v>0.65839255699999999</v>
      </c>
      <c r="H339">
        <v>1135.68</v>
      </c>
      <c r="I339">
        <v>0</v>
      </c>
      <c r="J339">
        <v>0.75953463727323778</v>
      </c>
      <c r="M339">
        <f t="shared" si="37"/>
        <v>-0.28450069450861687</v>
      </c>
      <c r="N339">
        <f t="shared" si="38"/>
        <v>0.23367657788073148</v>
      </c>
      <c r="O339">
        <f t="shared" si="39"/>
        <v>-0.76311339720553639</v>
      </c>
      <c r="P339">
        <f t="shared" si="40"/>
        <v>1.1059558183354112</v>
      </c>
      <c r="Q339">
        <f t="shared" si="41"/>
        <v>-0.30640930856430698</v>
      </c>
      <c r="R339">
        <f t="shared" si="42"/>
        <v>-0.76896864278564225</v>
      </c>
      <c r="S339">
        <f t="shared" si="43"/>
        <v>-0.11041115972190151</v>
      </c>
    </row>
    <row r="340" spans="2:19" x14ac:dyDescent="0.25">
      <c r="B340">
        <v>127292</v>
      </c>
      <c r="C340">
        <v>639.85063479999997</v>
      </c>
      <c r="D340">
        <v>258.38194470000002</v>
      </c>
      <c r="E340">
        <v>0.91484021100000001</v>
      </c>
      <c r="F340">
        <v>129101</v>
      </c>
      <c r="G340">
        <v>0.53471452100000005</v>
      </c>
      <c r="H340">
        <v>1496.0619999999999</v>
      </c>
      <c r="I340">
        <v>0</v>
      </c>
      <c r="J340">
        <v>0.75953988559132524</v>
      </c>
      <c r="M340">
        <f t="shared" si="37"/>
        <v>1.0124547316757422</v>
      </c>
      <c r="N340">
        <f t="shared" si="38"/>
        <v>1.8004952567533585</v>
      </c>
      <c r="O340">
        <f t="shared" si="39"/>
        <v>7.7893525640957681E-2</v>
      </c>
      <c r="P340">
        <f t="shared" si="40"/>
        <v>1.4758681100298539</v>
      </c>
      <c r="Q340">
        <f t="shared" si="41"/>
        <v>0.92998700436659776</v>
      </c>
      <c r="R340">
        <f t="shared" si="42"/>
        <v>-3.0820825185745178</v>
      </c>
      <c r="S340">
        <f t="shared" si="43"/>
        <v>1.2059839279737039</v>
      </c>
    </row>
    <row r="341" spans="2:19" x14ac:dyDescent="0.25">
      <c r="B341">
        <v>117714</v>
      </c>
      <c r="C341">
        <v>480.62967400000002</v>
      </c>
      <c r="D341">
        <v>314.02653400000003</v>
      </c>
      <c r="E341">
        <v>0.75704317899999996</v>
      </c>
      <c r="F341">
        <v>120922</v>
      </c>
      <c r="G341">
        <v>0.72430024400000004</v>
      </c>
      <c r="H341">
        <v>1361.884</v>
      </c>
      <c r="I341">
        <v>0</v>
      </c>
      <c r="J341">
        <v>0.76607964909288684</v>
      </c>
      <c r="M341">
        <f t="shared" si="37"/>
        <v>0.76687828315459339</v>
      </c>
      <c r="N341">
        <f t="shared" si="38"/>
        <v>0.42831621352217292</v>
      </c>
      <c r="O341">
        <f t="shared" si="39"/>
        <v>1.1910323904949811</v>
      </c>
      <c r="P341">
        <f t="shared" si="40"/>
        <v>-0.27125113309549709</v>
      </c>
      <c r="Q341">
        <f t="shared" si="41"/>
        <v>0.72937031534598817</v>
      </c>
      <c r="R341">
        <f t="shared" si="42"/>
        <v>0.4636834129184948</v>
      </c>
      <c r="S341">
        <f t="shared" si="43"/>
        <v>0.71586161310553376</v>
      </c>
    </row>
    <row r="342" spans="2:19" x14ac:dyDescent="0.25">
      <c r="B342">
        <v>222915</v>
      </c>
      <c r="C342">
        <v>731.55940620000001</v>
      </c>
      <c r="D342">
        <v>389.94669979999998</v>
      </c>
      <c r="E342">
        <v>0.84609325000000002</v>
      </c>
      <c r="F342">
        <v>227170</v>
      </c>
      <c r="G342">
        <v>0.77054297299999996</v>
      </c>
      <c r="H342">
        <v>1876.307</v>
      </c>
      <c r="I342">
        <v>0</v>
      </c>
      <c r="J342">
        <v>0.77428059083254896</v>
      </c>
      <c r="M342">
        <f t="shared" si="37"/>
        <v>3.4641937937907779</v>
      </c>
      <c r="N342">
        <f t="shared" si="38"/>
        <v>2.5908488230380784</v>
      </c>
      <c r="O342">
        <f t="shared" si="39"/>
        <v>2.7097728150584381</v>
      </c>
      <c r="P342">
        <f t="shared" si="40"/>
        <v>0.71470589457393852</v>
      </c>
      <c r="Q342">
        <f t="shared" si="41"/>
        <v>3.3354495395863273</v>
      </c>
      <c r="R342">
        <f t="shared" si="42"/>
        <v>1.3285475518044367</v>
      </c>
      <c r="S342">
        <f t="shared" si="43"/>
        <v>2.5949341255996003</v>
      </c>
    </row>
    <row r="343" spans="2:19" x14ac:dyDescent="0.25">
      <c r="B343">
        <v>71502</v>
      </c>
      <c r="C343">
        <v>490.43347890000001</v>
      </c>
      <c r="D343">
        <v>189.4429399</v>
      </c>
      <c r="E343">
        <v>0.92238302599999999</v>
      </c>
      <c r="F343">
        <v>75157</v>
      </c>
      <c r="G343">
        <v>0.50054603499999994</v>
      </c>
      <c r="H343">
        <v>1182.8520000000001</v>
      </c>
      <c r="I343">
        <v>0</v>
      </c>
      <c r="J343">
        <v>0.78089005950835733</v>
      </c>
      <c r="M343">
        <f t="shared" si="37"/>
        <v>-0.4179806476304691</v>
      </c>
      <c r="N343">
        <f t="shared" si="38"/>
        <v>0.51280619248044079</v>
      </c>
      <c r="O343">
        <f t="shared" si="39"/>
        <v>-1.3011926804502083</v>
      </c>
      <c r="P343">
        <f t="shared" si="40"/>
        <v>1.5593817038332818</v>
      </c>
      <c r="Q343">
        <f t="shared" si="41"/>
        <v>-0.39316578601459384</v>
      </c>
      <c r="R343">
        <f t="shared" si="42"/>
        <v>-3.721125647309989</v>
      </c>
      <c r="S343">
        <f t="shared" si="43"/>
        <v>6.189763782286254E-2</v>
      </c>
    </row>
    <row r="344" spans="2:19" x14ac:dyDescent="0.25">
      <c r="B344">
        <v>83889</v>
      </c>
      <c r="C344">
        <v>450.98899139999997</v>
      </c>
      <c r="D344">
        <v>241.33038819999999</v>
      </c>
      <c r="E344">
        <v>0.84478004699999998</v>
      </c>
      <c r="F344">
        <v>88842</v>
      </c>
      <c r="G344">
        <v>0.72982495800000002</v>
      </c>
      <c r="H344">
        <v>1183.981</v>
      </c>
      <c r="I344">
        <v>0</v>
      </c>
      <c r="J344">
        <v>0.78383164771837643</v>
      </c>
      <c r="M344">
        <f t="shared" si="37"/>
        <v>-0.10038245721164782</v>
      </c>
      <c r="N344">
        <f t="shared" si="38"/>
        <v>0.17287042744959366</v>
      </c>
      <c r="O344">
        <f t="shared" si="39"/>
        <v>-0.26321331844180168</v>
      </c>
      <c r="P344">
        <f t="shared" si="40"/>
        <v>0.70016618997778357</v>
      </c>
      <c r="Q344">
        <f t="shared" si="41"/>
        <v>-5.7496463451072274E-2</v>
      </c>
      <c r="R344">
        <f t="shared" si="42"/>
        <v>0.56701051145978343</v>
      </c>
      <c r="S344">
        <f t="shared" si="43"/>
        <v>6.6021623077420807E-2</v>
      </c>
    </row>
    <row r="345" spans="2:19" x14ac:dyDescent="0.25">
      <c r="B345">
        <v>76624</v>
      </c>
      <c r="C345">
        <v>473.9659934</v>
      </c>
      <c r="D345">
        <v>207.73698880000001</v>
      </c>
      <c r="E345">
        <v>0.89883111599999999</v>
      </c>
      <c r="F345">
        <v>80356</v>
      </c>
      <c r="G345">
        <v>0.66100759099999995</v>
      </c>
      <c r="H345">
        <v>1205.819</v>
      </c>
      <c r="I345">
        <v>0</v>
      </c>
      <c r="J345">
        <v>0.78475764546404969</v>
      </c>
      <c r="M345">
        <f t="shared" si="37"/>
        <v>-0.28665442406340669</v>
      </c>
      <c r="N345">
        <f t="shared" si="38"/>
        <v>0.37088807828065867</v>
      </c>
      <c r="O345">
        <f t="shared" si="39"/>
        <v>-0.93523047132433368</v>
      </c>
      <c r="P345">
        <f t="shared" si="40"/>
        <v>1.2986163735109955</v>
      </c>
      <c r="Q345">
        <f t="shared" si="41"/>
        <v>-0.26564333018647923</v>
      </c>
      <c r="R345">
        <f t="shared" si="42"/>
        <v>-0.72006043218744364</v>
      </c>
      <c r="S345">
        <f t="shared" si="43"/>
        <v>0.14579096762042407</v>
      </c>
    </row>
    <row r="346" spans="2:19" x14ac:dyDescent="0.25">
      <c r="B346">
        <v>96762</v>
      </c>
      <c r="C346">
        <v>457.47748790000003</v>
      </c>
      <c r="D346">
        <v>277.38677969999998</v>
      </c>
      <c r="E346">
        <v>0.79520571100000004</v>
      </c>
      <c r="F346">
        <v>101717</v>
      </c>
      <c r="G346">
        <v>0.78868349000000004</v>
      </c>
      <c r="H346">
        <v>1248.75</v>
      </c>
      <c r="I346">
        <v>0</v>
      </c>
      <c r="J346">
        <v>0.78861269949244106</v>
      </c>
      <c r="M346">
        <f t="shared" si="37"/>
        <v>0.22967659705988577</v>
      </c>
      <c r="N346">
        <f t="shared" si="38"/>
        <v>0.22878881203064547</v>
      </c>
      <c r="O346">
        <f t="shared" si="39"/>
        <v>0.4580746128727034</v>
      </c>
      <c r="P346">
        <f t="shared" si="40"/>
        <v>0.15128212484047671</v>
      </c>
      <c r="Q346">
        <f t="shared" si="41"/>
        <v>0.25830496351314697</v>
      </c>
      <c r="R346">
        <f t="shared" si="42"/>
        <v>1.6678242976502728</v>
      </c>
      <c r="S346">
        <f t="shared" si="43"/>
        <v>0.30260833782720492</v>
      </c>
    </row>
    <row r="347" spans="2:19" x14ac:dyDescent="0.25">
      <c r="B347">
        <v>104385</v>
      </c>
      <c r="C347">
        <v>488.89755100000002</v>
      </c>
      <c r="D347">
        <v>277.68374390000002</v>
      </c>
      <c r="E347">
        <v>0.82304276099999996</v>
      </c>
      <c r="F347">
        <v>108197</v>
      </c>
      <c r="G347">
        <v>0.77216978300000005</v>
      </c>
      <c r="H347">
        <v>1315.8430000000001</v>
      </c>
      <c r="I347">
        <v>0</v>
      </c>
      <c r="J347">
        <v>0.78876860421239781</v>
      </c>
      <c r="M347">
        <f t="shared" si="37"/>
        <v>0.42512755415705816</v>
      </c>
      <c r="N347">
        <f t="shared" si="38"/>
        <v>0.49956944233332029</v>
      </c>
      <c r="O347">
        <f t="shared" si="39"/>
        <v>0.46401521548382441</v>
      </c>
      <c r="P347">
        <f t="shared" si="40"/>
        <v>0.45949226739146198</v>
      </c>
      <c r="Q347">
        <f t="shared" si="41"/>
        <v>0.41724812830756564</v>
      </c>
      <c r="R347">
        <f t="shared" si="42"/>
        <v>1.358973300029225</v>
      </c>
      <c r="S347">
        <f t="shared" si="43"/>
        <v>0.54768410636936682</v>
      </c>
    </row>
    <row r="348" spans="2:19" x14ac:dyDescent="0.25">
      <c r="B348">
        <v>177264</v>
      </c>
      <c r="C348">
        <v>619.95847240000001</v>
      </c>
      <c r="D348">
        <v>366.76323989999997</v>
      </c>
      <c r="E348">
        <v>0.806236591</v>
      </c>
      <c r="F348">
        <v>180994</v>
      </c>
      <c r="G348">
        <v>0.68321937600000004</v>
      </c>
      <c r="H348">
        <v>1652.694</v>
      </c>
      <c r="I348">
        <v>0</v>
      </c>
      <c r="J348">
        <v>0.79321063016890725</v>
      </c>
      <c r="M348">
        <f t="shared" si="37"/>
        <v>2.2937186996752046</v>
      </c>
      <c r="N348">
        <f t="shared" si="38"/>
        <v>1.6290630016489707</v>
      </c>
      <c r="O348">
        <f t="shared" si="39"/>
        <v>2.2460006754647188</v>
      </c>
      <c r="P348">
        <f t="shared" si="40"/>
        <v>0.27341536443529052</v>
      </c>
      <c r="Q348">
        <f t="shared" si="41"/>
        <v>2.2028323208290623</v>
      </c>
      <c r="R348">
        <f t="shared" si="42"/>
        <v>-0.30463996020048989</v>
      </c>
      <c r="S348">
        <f t="shared" si="43"/>
        <v>1.7781256980286406</v>
      </c>
    </row>
    <row r="349" spans="2:19" x14ac:dyDescent="0.25">
      <c r="B349">
        <v>154498</v>
      </c>
      <c r="C349">
        <v>621.35153979999995</v>
      </c>
      <c r="D349">
        <v>318.59773080000002</v>
      </c>
      <c r="E349">
        <v>0.85853822599999996</v>
      </c>
      <c r="F349">
        <v>159694</v>
      </c>
      <c r="G349">
        <v>0.75004854700000001</v>
      </c>
      <c r="H349">
        <v>1585.7819999999999</v>
      </c>
      <c r="I349">
        <v>0</v>
      </c>
      <c r="J349">
        <v>0.79493234902346122</v>
      </c>
      <c r="M349">
        <f t="shared" si="37"/>
        <v>1.7100067110520603</v>
      </c>
      <c r="N349">
        <f t="shared" si="38"/>
        <v>1.6410685685195889</v>
      </c>
      <c r="O349">
        <f t="shared" si="39"/>
        <v>1.2824766239952603</v>
      </c>
      <c r="P349">
        <f t="shared" si="40"/>
        <v>0.8524959199898352</v>
      </c>
      <c r="Q349">
        <f t="shared" si="41"/>
        <v>1.6803802513659267</v>
      </c>
      <c r="R349">
        <f t="shared" si="42"/>
        <v>0.9452463393164876</v>
      </c>
      <c r="S349">
        <f t="shared" si="43"/>
        <v>1.5337110821269351</v>
      </c>
    </row>
    <row r="350" spans="2:19" x14ac:dyDescent="0.25">
      <c r="B350">
        <v>104468</v>
      </c>
      <c r="C350">
        <v>542.17817249999996</v>
      </c>
      <c r="D350">
        <v>250.0630792</v>
      </c>
      <c r="E350">
        <v>0.88728613499999998</v>
      </c>
      <c r="F350">
        <v>108119</v>
      </c>
      <c r="G350">
        <v>0.64693278499999995</v>
      </c>
      <c r="H350">
        <v>1360.4970000000001</v>
      </c>
      <c r="I350">
        <v>0</v>
      </c>
      <c r="J350">
        <v>0.79528662682210738</v>
      </c>
      <c r="M350">
        <f t="shared" si="37"/>
        <v>0.42725564407429095</v>
      </c>
      <c r="N350">
        <f t="shared" si="38"/>
        <v>0.95874612274833304</v>
      </c>
      <c r="O350">
        <f t="shared" si="39"/>
        <v>-8.8520722645053368E-2</v>
      </c>
      <c r="P350">
        <f t="shared" si="40"/>
        <v>1.1707910385793689</v>
      </c>
      <c r="Q350">
        <f t="shared" si="41"/>
        <v>0.41533492354615137</v>
      </c>
      <c r="R350">
        <f t="shared" si="42"/>
        <v>-0.98329738282625001</v>
      </c>
      <c r="S350">
        <f t="shared" si="43"/>
        <v>0.71079521138004875</v>
      </c>
    </row>
    <row r="351" spans="2:19" x14ac:dyDescent="0.25">
      <c r="B351">
        <v>171264</v>
      </c>
      <c r="C351">
        <v>609.64314739999998</v>
      </c>
      <c r="D351">
        <v>359.22457179999998</v>
      </c>
      <c r="E351">
        <v>0.80795991899999997</v>
      </c>
      <c r="F351">
        <v>174156</v>
      </c>
      <c r="G351">
        <v>0.77173756299999996</v>
      </c>
      <c r="H351">
        <v>1592.095</v>
      </c>
      <c r="I351">
        <v>0</v>
      </c>
      <c r="J351">
        <v>0.79690763121921959</v>
      </c>
      <c r="M351">
        <f t="shared" si="37"/>
        <v>2.1398808743330773</v>
      </c>
      <c r="N351">
        <f t="shared" si="38"/>
        <v>1.5401647013372521</v>
      </c>
      <c r="O351">
        <f t="shared" si="39"/>
        <v>2.0951938394918055</v>
      </c>
      <c r="P351">
        <f t="shared" si="40"/>
        <v>0.29249594835284271</v>
      </c>
      <c r="Q351">
        <f t="shared" si="41"/>
        <v>2.0351080367450751</v>
      </c>
      <c r="R351">
        <f t="shared" si="42"/>
        <v>1.3508896166871505</v>
      </c>
      <c r="S351">
        <f t="shared" si="43"/>
        <v>1.5567710634484841</v>
      </c>
    </row>
    <row r="352" spans="2:19" x14ac:dyDescent="0.25">
      <c r="B352">
        <v>104656</v>
      </c>
      <c r="C352">
        <v>489.4542174</v>
      </c>
      <c r="D352">
        <v>273.45266429999998</v>
      </c>
      <c r="E352">
        <v>0.82937726899999997</v>
      </c>
      <c r="F352">
        <v>106961</v>
      </c>
      <c r="G352">
        <v>0.74160997699999998</v>
      </c>
      <c r="H352">
        <v>1273.1279999999999</v>
      </c>
      <c r="I352">
        <v>0</v>
      </c>
      <c r="J352">
        <v>0.79747332060685405</v>
      </c>
      <c r="M352">
        <f t="shared" si="37"/>
        <v>0.43207589593501095</v>
      </c>
      <c r="N352">
        <f t="shared" si="38"/>
        <v>0.50436683813041261</v>
      </c>
      <c r="O352">
        <f t="shared" si="39"/>
        <v>0.37937483620707302</v>
      </c>
      <c r="P352">
        <f t="shared" si="40"/>
        <v>0.52962755879879031</v>
      </c>
      <c r="Q352">
        <f t="shared" si="41"/>
        <v>0.38693119131900061</v>
      </c>
      <c r="R352">
        <f t="shared" si="42"/>
        <v>0.7874222503342222</v>
      </c>
      <c r="S352">
        <f t="shared" si="43"/>
        <v>0.39165573599871017</v>
      </c>
    </row>
    <row r="353" spans="2:19" x14ac:dyDescent="0.25">
      <c r="B353">
        <v>118043</v>
      </c>
      <c r="C353">
        <v>493.76524449999999</v>
      </c>
      <c r="D353">
        <v>308.0001269</v>
      </c>
      <c r="E353">
        <v>0.78160119299999997</v>
      </c>
      <c r="F353">
        <v>122903</v>
      </c>
      <c r="G353">
        <v>0.67559694100000001</v>
      </c>
      <c r="H353">
        <v>1394.1</v>
      </c>
      <c r="I353">
        <v>0</v>
      </c>
      <c r="J353">
        <v>0.79749670005181683</v>
      </c>
      <c r="M353">
        <f t="shared" si="37"/>
        <v>0.7753137239108534</v>
      </c>
      <c r="N353">
        <f t="shared" si="38"/>
        <v>0.54151961633059109</v>
      </c>
      <c r="O353">
        <f t="shared" si="39"/>
        <v>1.0704774894195903</v>
      </c>
      <c r="P353">
        <f t="shared" si="40"/>
        <v>6.5372017412454605E-4</v>
      </c>
      <c r="Q353">
        <f t="shared" si="41"/>
        <v>0.77796081063267697</v>
      </c>
      <c r="R353">
        <f t="shared" si="42"/>
        <v>-0.44720011668453102</v>
      </c>
      <c r="S353">
        <f t="shared" si="43"/>
        <v>0.83353947755270796</v>
      </c>
    </row>
    <row r="354" spans="2:19" x14ac:dyDescent="0.25">
      <c r="B354">
        <v>193558</v>
      </c>
      <c r="C354">
        <v>769.42514879999999</v>
      </c>
      <c r="D354">
        <v>321.6858345</v>
      </c>
      <c r="E354">
        <v>0.90840748000000004</v>
      </c>
      <c r="F354">
        <v>197851</v>
      </c>
      <c r="G354">
        <v>0.60591584799999998</v>
      </c>
      <c r="H354">
        <v>1865.297</v>
      </c>
      <c r="I354">
        <v>0</v>
      </c>
      <c r="J354">
        <v>0.79809643247589612</v>
      </c>
      <c r="M354">
        <f t="shared" si="37"/>
        <v>2.7114909540293075</v>
      </c>
      <c r="N354">
        <f t="shared" si="38"/>
        <v>2.9171788375728629</v>
      </c>
      <c r="O354">
        <f t="shared" si="39"/>
        <v>1.344252410112339</v>
      </c>
      <c r="P354">
        <f t="shared" si="40"/>
        <v>1.4046452994769347</v>
      </c>
      <c r="Q354">
        <f t="shared" si="41"/>
        <v>2.6163053036900985</v>
      </c>
      <c r="R354">
        <f t="shared" si="42"/>
        <v>-1.7504250732842237</v>
      </c>
      <c r="S354">
        <f t="shared" si="43"/>
        <v>2.5547170506193613</v>
      </c>
    </row>
    <row r="355" spans="2:19" x14ac:dyDescent="0.25">
      <c r="B355">
        <v>63491</v>
      </c>
      <c r="C355">
        <v>326.63288240000003</v>
      </c>
      <c r="D355">
        <v>248.32244929999999</v>
      </c>
      <c r="E355">
        <v>0.64963133100000003</v>
      </c>
      <c r="F355">
        <v>64892</v>
      </c>
      <c r="G355">
        <v>0.73435656599999999</v>
      </c>
      <c r="H355">
        <v>950.29700000000003</v>
      </c>
      <c r="I355">
        <v>0</v>
      </c>
      <c r="J355">
        <v>0.79961757119119914</v>
      </c>
      <c r="M355">
        <f t="shared" si="37"/>
        <v>-0.6233797840997658</v>
      </c>
      <c r="N355">
        <f t="shared" si="38"/>
        <v>-0.89884051946470866</v>
      </c>
      <c r="O355">
        <f t="shared" si="39"/>
        <v>-0.12334104956975925</v>
      </c>
      <c r="P355">
        <f t="shared" si="40"/>
        <v>-1.4605086508189928</v>
      </c>
      <c r="Q355">
        <f t="shared" si="41"/>
        <v>-0.64494843826994996</v>
      </c>
      <c r="R355">
        <f t="shared" si="42"/>
        <v>0.65176384101973694</v>
      </c>
      <c r="S355">
        <f t="shared" si="43"/>
        <v>-0.78757392185284747</v>
      </c>
    </row>
    <row r="356" spans="2:19" x14ac:dyDescent="0.25">
      <c r="B356">
        <v>131816</v>
      </c>
      <c r="C356">
        <v>532.73142519999999</v>
      </c>
      <c r="D356">
        <v>322.68300269999997</v>
      </c>
      <c r="E356">
        <v>0.795682271</v>
      </c>
      <c r="F356">
        <v>138992</v>
      </c>
      <c r="G356">
        <v>0.72219239300000004</v>
      </c>
      <c r="H356">
        <v>1488.84</v>
      </c>
      <c r="I356">
        <v>0</v>
      </c>
      <c r="J356">
        <v>0.80018480700525796</v>
      </c>
      <c r="M356">
        <f t="shared" si="37"/>
        <v>1.1284484519837061</v>
      </c>
      <c r="N356">
        <f t="shared" si="38"/>
        <v>0.87733329489808975</v>
      </c>
      <c r="O356">
        <f t="shared" si="39"/>
        <v>1.3642002018415971</v>
      </c>
      <c r="P356">
        <f t="shared" si="40"/>
        <v>0.15655856848425667</v>
      </c>
      <c r="Q356">
        <f t="shared" si="41"/>
        <v>1.1725960850736341</v>
      </c>
      <c r="R356">
        <f t="shared" si="42"/>
        <v>0.42426089656971122</v>
      </c>
      <c r="S356">
        <f t="shared" si="43"/>
        <v>1.1796035723417977</v>
      </c>
    </row>
    <row r="357" spans="2:19" x14ac:dyDescent="0.25">
      <c r="B357">
        <v>62562</v>
      </c>
      <c r="C357">
        <v>407.93926269999997</v>
      </c>
      <c r="D357">
        <v>198.710116</v>
      </c>
      <c r="E357">
        <v>0.87334223600000005</v>
      </c>
      <c r="F357">
        <v>64694</v>
      </c>
      <c r="G357">
        <v>0.62825868600000001</v>
      </c>
      <c r="H357">
        <v>1030.7570000000001</v>
      </c>
      <c r="I357">
        <v>0</v>
      </c>
      <c r="J357">
        <v>0.8004155516532242</v>
      </c>
      <c r="M357">
        <f t="shared" si="37"/>
        <v>-0.64719900739023839</v>
      </c>
      <c r="N357">
        <f t="shared" si="38"/>
        <v>-0.19813559614254719</v>
      </c>
      <c r="O357">
        <f t="shared" si="39"/>
        <v>-1.115808009377502</v>
      </c>
      <c r="P357">
        <f t="shared" si="40"/>
        <v>1.0164050279027157</v>
      </c>
      <c r="Q357">
        <f t="shared" si="41"/>
        <v>-0.6498050349720017</v>
      </c>
      <c r="R357">
        <f t="shared" si="42"/>
        <v>-1.3325535556422143</v>
      </c>
      <c r="S357">
        <f t="shared" si="43"/>
        <v>-0.4936714828964387</v>
      </c>
    </row>
    <row r="358" spans="2:19" x14ac:dyDescent="0.25">
      <c r="B358">
        <v>110936</v>
      </c>
      <c r="C358">
        <v>500.93134229999998</v>
      </c>
      <c r="D358">
        <v>286.25238639999998</v>
      </c>
      <c r="E358">
        <v>0.82064359799999997</v>
      </c>
      <c r="F358">
        <v>113888</v>
      </c>
      <c r="G358">
        <v>0.73239585399999996</v>
      </c>
      <c r="H358">
        <v>1319.4349999999999</v>
      </c>
      <c r="I358">
        <v>0</v>
      </c>
      <c r="J358">
        <v>0.8008233265862833</v>
      </c>
      <c r="M358">
        <f t="shared" si="37"/>
        <v>0.59309281979310391</v>
      </c>
      <c r="N358">
        <f t="shared" si="38"/>
        <v>0.60327762340138558</v>
      </c>
      <c r="O358">
        <f t="shared" si="39"/>
        <v>0.63542611285547401</v>
      </c>
      <c r="P358">
        <f t="shared" si="40"/>
        <v>0.43292887902117688</v>
      </c>
      <c r="Q358">
        <f t="shared" si="41"/>
        <v>0.55683849109229355</v>
      </c>
      <c r="R358">
        <f t="shared" si="42"/>
        <v>0.61509322204559802</v>
      </c>
      <c r="S358">
        <f t="shared" si="43"/>
        <v>0.56080488142195672</v>
      </c>
    </row>
    <row r="359" spans="2:19" x14ac:dyDescent="0.25">
      <c r="B359">
        <v>117301</v>
      </c>
      <c r="C359">
        <v>507.24044070000002</v>
      </c>
      <c r="D359">
        <v>296.82988169999999</v>
      </c>
      <c r="E359">
        <v>0.810899272</v>
      </c>
      <c r="F359">
        <v>122361</v>
      </c>
      <c r="G359">
        <v>0.61840218499999999</v>
      </c>
      <c r="H359">
        <v>1407.4010000000001</v>
      </c>
      <c r="I359">
        <v>0</v>
      </c>
      <c r="J359">
        <v>0.8027192250886287</v>
      </c>
      <c r="M359">
        <f t="shared" si="37"/>
        <v>0.75628911284354372</v>
      </c>
      <c r="N359">
        <f t="shared" si="38"/>
        <v>0.65764994073112404</v>
      </c>
      <c r="O359">
        <f t="shared" si="39"/>
        <v>0.84702298614286076</v>
      </c>
      <c r="P359">
        <f t="shared" si="40"/>
        <v>0.32504028789807754</v>
      </c>
      <c r="Q359">
        <f t="shared" si="41"/>
        <v>0.76466649036746481</v>
      </c>
      <c r="R359">
        <f t="shared" si="42"/>
        <v>-1.5168967904412127</v>
      </c>
      <c r="S359">
        <f t="shared" si="43"/>
        <v>0.88212506468369523</v>
      </c>
    </row>
    <row r="360" spans="2:19" x14ac:dyDescent="0.25">
      <c r="B360">
        <v>97513</v>
      </c>
      <c r="C360">
        <v>486.90216709999999</v>
      </c>
      <c r="D360">
        <v>257.27001630000001</v>
      </c>
      <c r="E360">
        <v>0.84900716499999995</v>
      </c>
      <c r="F360">
        <v>100196</v>
      </c>
      <c r="G360">
        <v>0.688908984</v>
      </c>
      <c r="H360">
        <v>1272.8820000000001</v>
      </c>
      <c r="I360">
        <v>0</v>
      </c>
      <c r="J360">
        <v>0.8033819078051202</v>
      </c>
      <c r="M360">
        <f t="shared" si="37"/>
        <v>0.24893196486520866</v>
      </c>
      <c r="N360">
        <f t="shared" si="38"/>
        <v>0.4823730634330558</v>
      </c>
      <c r="O360">
        <f t="shared" si="39"/>
        <v>5.5650020341603053E-2</v>
      </c>
      <c r="P360">
        <f t="shared" si="40"/>
        <v>0.74696858611386241</v>
      </c>
      <c r="Q360">
        <f t="shared" si="41"/>
        <v>0.22099747066556813</v>
      </c>
      <c r="R360">
        <f t="shared" si="42"/>
        <v>-0.19822889774960087</v>
      </c>
      <c r="S360">
        <f t="shared" si="43"/>
        <v>0.39075715285201318</v>
      </c>
    </row>
    <row r="361" spans="2:19" x14ac:dyDescent="0.25">
      <c r="B361">
        <v>94455</v>
      </c>
      <c r="C361">
        <v>496.89501280000002</v>
      </c>
      <c r="D361">
        <v>245.24390679999999</v>
      </c>
      <c r="E361">
        <v>0.86971585600000001</v>
      </c>
      <c r="F361">
        <v>97496</v>
      </c>
      <c r="G361">
        <v>0.71988750700000004</v>
      </c>
      <c r="H361">
        <v>1256.3219999999999</v>
      </c>
      <c r="I361">
        <v>0</v>
      </c>
      <c r="J361">
        <v>0.80537726335427595</v>
      </c>
      <c r="M361">
        <f t="shared" si="37"/>
        <v>0.17052595321583791</v>
      </c>
      <c r="N361">
        <f t="shared" si="38"/>
        <v>0.56849221120661275</v>
      </c>
      <c r="O361">
        <f t="shared" si="39"/>
        <v>-0.18492556923221032</v>
      </c>
      <c r="P361">
        <f t="shared" si="40"/>
        <v>0.97625396675420839</v>
      </c>
      <c r="Q361">
        <f t="shared" si="41"/>
        <v>0.15477115200122701</v>
      </c>
      <c r="R361">
        <f t="shared" si="42"/>
        <v>0.38115329265601766</v>
      </c>
      <c r="S361">
        <f t="shared" si="43"/>
        <v>0.33026716541579421</v>
      </c>
    </row>
    <row r="362" spans="2:19" x14ac:dyDescent="0.25">
      <c r="B362">
        <v>133101</v>
      </c>
      <c r="C362">
        <v>641.5097389</v>
      </c>
      <c r="D362">
        <v>265.31397040000002</v>
      </c>
      <c r="E362">
        <v>0.91046893500000003</v>
      </c>
      <c r="F362">
        <v>136793</v>
      </c>
      <c r="G362">
        <v>0.58249635700000002</v>
      </c>
      <c r="H362">
        <v>1544.712</v>
      </c>
      <c r="I362">
        <v>0</v>
      </c>
      <c r="J362">
        <v>0.80595959193047928</v>
      </c>
      <c r="M362">
        <f t="shared" si="37"/>
        <v>1.1613953862444784</v>
      </c>
      <c r="N362">
        <f t="shared" si="38"/>
        <v>1.8147935492967544</v>
      </c>
      <c r="O362">
        <f t="shared" si="39"/>
        <v>0.21656481993761473</v>
      </c>
      <c r="P362">
        <f t="shared" si="40"/>
        <v>1.4274696051922473</v>
      </c>
      <c r="Q362">
        <f t="shared" si="41"/>
        <v>1.118658427761454</v>
      </c>
      <c r="R362">
        <f t="shared" si="42"/>
        <v>-2.1884329148383426</v>
      </c>
      <c r="S362">
        <f t="shared" si="43"/>
        <v>1.3836915299526911</v>
      </c>
    </row>
    <row r="363" spans="2:19" x14ac:dyDescent="0.25">
      <c r="B363">
        <v>131496</v>
      </c>
      <c r="C363">
        <v>506.11544909999998</v>
      </c>
      <c r="D363">
        <v>334.33178450000003</v>
      </c>
      <c r="E363">
        <v>0.750752113</v>
      </c>
      <c r="F363">
        <v>134210</v>
      </c>
      <c r="G363">
        <v>0.70552255900000005</v>
      </c>
      <c r="H363">
        <v>1412.02</v>
      </c>
      <c r="I363">
        <v>0</v>
      </c>
      <c r="J363">
        <v>0.8093955150606611</v>
      </c>
      <c r="M363">
        <f t="shared" si="37"/>
        <v>1.1202437679654593</v>
      </c>
      <c r="N363">
        <f t="shared" si="38"/>
        <v>0.64795467266104734</v>
      </c>
      <c r="O363">
        <f t="shared" si="39"/>
        <v>1.5972275619659762</v>
      </c>
      <c r="P363">
        <f t="shared" si="40"/>
        <v>-0.34090543729287609</v>
      </c>
      <c r="Q363">
        <f t="shared" si="41"/>
        <v>1.0553019162392343</v>
      </c>
      <c r="R363">
        <f t="shared" si="42"/>
        <v>0.11248990165758972</v>
      </c>
      <c r="S363">
        <f t="shared" si="43"/>
        <v>0.89899724173489615</v>
      </c>
    </row>
    <row r="364" spans="2:19" x14ac:dyDescent="0.25">
      <c r="B364">
        <v>192815</v>
      </c>
      <c r="C364">
        <v>731.44029239999998</v>
      </c>
      <c r="D364">
        <v>337.10237219999999</v>
      </c>
      <c r="E364">
        <v>0.88746518299999999</v>
      </c>
      <c r="F364">
        <v>196576</v>
      </c>
      <c r="G364">
        <v>0.73439904300000003</v>
      </c>
      <c r="H364">
        <v>1803.6859999999999</v>
      </c>
      <c r="I364">
        <v>0</v>
      </c>
      <c r="J364">
        <v>0.8127335214851934</v>
      </c>
      <c r="M364">
        <f t="shared" si="37"/>
        <v>2.6924407033244409</v>
      </c>
      <c r="N364">
        <f t="shared" si="38"/>
        <v>2.5898222907316635</v>
      </c>
      <c r="O364">
        <f t="shared" si="39"/>
        <v>1.6526516182157089</v>
      </c>
      <c r="P364">
        <f t="shared" si="40"/>
        <v>1.1727734472614484</v>
      </c>
      <c r="Q364">
        <f t="shared" si="41"/>
        <v>2.5850317643208265</v>
      </c>
      <c r="R364">
        <f t="shared" si="42"/>
        <v>0.65255827583839765</v>
      </c>
      <c r="S364">
        <f t="shared" si="43"/>
        <v>2.3296658056958797</v>
      </c>
    </row>
    <row r="365" spans="2:19" x14ac:dyDescent="0.25">
      <c r="B365">
        <v>113608</v>
      </c>
      <c r="C365">
        <v>559.26678260000006</v>
      </c>
      <c r="D365">
        <v>264.028685</v>
      </c>
      <c r="E365">
        <v>0.88154611500000002</v>
      </c>
      <c r="F365">
        <v>118098</v>
      </c>
      <c r="G365">
        <v>0.62786276399999996</v>
      </c>
      <c r="H365">
        <v>1394.088</v>
      </c>
      <c r="I365">
        <v>0</v>
      </c>
      <c r="J365">
        <v>0.81366852305328996</v>
      </c>
      <c r="M365">
        <f t="shared" si="37"/>
        <v>0.66160193134546452</v>
      </c>
      <c r="N365">
        <f t="shared" si="38"/>
        <v>1.1060171386959325</v>
      </c>
      <c r="O365">
        <f t="shared" si="39"/>
        <v>0.19085340488059907</v>
      </c>
      <c r="P365">
        <f t="shared" si="40"/>
        <v>1.107237882535697</v>
      </c>
      <c r="Q365">
        <f t="shared" si="41"/>
        <v>0.66010249167632173</v>
      </c>
      <c r="R365">
        <f t="shared" si="42"/>
        <v>-1.339958368182496</v>
      </c>
      <c r="S365">
        <f t="shared" si="43"/>
        <v>0.83349564422847899</v>
      </c>
    </row>
    <row r="366" spans="2:19" x14ac:dyDescent="0.25">
      <c r="B366">
        <v>75242</v>
      </c>
      <c r="C366">
        <v>391.67814550000003</v>
      </c>
      <c r="D366">
        <v>248.08911660000001</v>
      </c>
      <c r="E366">
        <v>0.773824179</v>
      </c>
      <c r="F366">
        <v>77890</v>
      </c>
      <c r="G366">
        <v>0.66817632900000001</v>
      </c>
      <c r="H366">
        <v>1077.4190000000001</v>
      </c>
      <c r="I366">
        <v>0</v>
      </c>
      <c r="J366">
        <v>0.81602146073581039</v>
      </c>
      <c r="M366">
        <f t="shared" si="37"/>
        <v>-0.32208840316720994</v>
      </c>
      <c r="N366">
        <f t="shared" si="38"/>
        <v>-0.33827521173872505</v>
      </c>
      <c r="O366">
        <f t="shared" si="39"/>
        <v>-0.1280087396377188</v>
      </c>
      <c r="P366">
        <f t="shared" si="40"/>
        <v>-8.5452910864760923E-2</v>
      </c>
      <c r="Q366">
        <f t="shared" si="41"/>
        <v>-0.32613003456657746</v>
      </c>
      <c r="R366">
        <f t="shared" si="42"/>
        <v>-0.58598563705005036</v>
      </c>
      <c r="S366">
        <f t="shared" si="43"/>
        <v>-0.32322560163141323</v>
      </c>
    </row>
    <row r="367" spans="2:19" x14ac:dyDescent="0.25">
      <c r="B367">
        <v>45051</v>
      </c>
      <c r="C367">
        <v>323.5892546</v>
      </c>
      <c r="D367">
        <v>180.06973730000001</v>
      </c>
      <c r="E367">
        <v>0.83086351199999997</v>
      </c>
      <c r="F367">
        <v>46532</v>
      </c>
      <c r="G367">
        <v>0.830632225</v>
      </c>
      <c r="H367">
        <v>836.625</v>
      </c>
      <c r="I367">
        <v>0</v>
      </c>
      <c r="J367">
        <v>0.82085834910916344</v>
      </c>
      <c r="M367">
        <f t="shared" si="37"/>
        <v>-1.0961747006512361</v>
      </c>
      <c r="N367">
        <f t="shared" si="38"/>
        <v>-0.92507074858511895</v>
      </c>
      <c r="O367">
        <f t="shared" si="39"/>
        <v>-1.4886983523127333</v>
      </c>
      <c r="P367">
        <f t="shared" si="40"/>
        <v>0.54608315186254541</v>
      </c>
      <c r="Q367">
        <f t="shared" si="41"/>
        <v>-1.0952874051874697</v>
      </c>
      <c r="R367">
        <f t="shared" si="42"/>
        <v>2.4523791316249199</v>
      </c>
      <c r="S367">
        <f t="shared" si="43"/>
        <v>-1.2027923911674496</v>
      </c>
    </row>
    <row r="368" spans="2:19" x14ac:dyDescent="0.25">
      <c r="B368">
        <v>137583</v>
      </c>
      <c r="C368">
        <v>649.54148499999997</v>
      </c>
      <c r="D368">
        <v>273.26028150000002</v>
      </c>
      <c r="E368">
        <v>0.90720111800000003</v>
      </c>
      <c r="F368">
        <v>142650</v>
      </c>
      <c r="G368">
        <v>0.73163766699999999</v>
      </c>
      <c r="H368">
        <v>1590.354</v>
      </c>
      <c r="I368">
        <v>0</v>
      </c>
      <c r="J368">
        <v>0.82495727788515005</v>
      </c>
      <c r="M368">
        <f t="shared" si="37"/>
        <v>1.2763122417750472</v>
      </c>
      <c r="N368">
        <f t="shared" si="38"/>
        <v>1.8840117830242686</v>
      </c>
      <c r="O368">
        <f t="shared" si="39"/>
        <v>0.37552632596909025</v>
      </c>
      <c r="P368">
        <f t="shared" si="40"/>
        <v>1.3912885320037973</v>
      </c>
      <c r="Q368">
        <f t="shared" si="41"/>
        <v>1.2623204827307304</v>
      </c>
      <c r="R368">
        <f t="shared" si="42"/>
        <v>0.60091307392178195</v>
      </c>
      <c r="S368">
        <f t="shared" si="43"/>
        <v>1.5504115786582393</v>
      </c>
    </row>
    <row r="369" spans="2:19" x14ac:dyDescent="0.25">
      <c r="B369">
        <v>98166</v>
      </c>
      <c r="C369">
        <v>420.70217559999998</v>
      </c>
      <c r="D369">
        <v>299.58360920000001</v>
      </c>
      <c r="E369">
        <v>0.70207421800000003</v>
      </c>
      <c r="F369">
        <v>100659</v>
      </c>
      <c r="G369">
        <v>0.70742622399999999</v>
      </c>
      <c r="H369">
        <v>1245.0340000000001</v>
      </c>
      <c r="I369">
        <v>0</v>
      </c>
      <c r="J369">
        <v>0.8267150106531489</v>
      </c>
      <c r="M369">
        <f t="shared" si="37"/>
        <v>0.26567464818994352</v>
      </c>
      <c r="N369">
        <f t="shared" si="38"/>
        <v>-8.8143786496558879E-2</v>
      </c>
      <c r="O369">
        <f t="shared" si="39"/>
        <v>0.90210976352819294</v>
      </c>
      <c r="P369">
        <f t="shared" si="40"/>
        <v>-0.87986416162005621</v>
      </c>
      <c r="Q369">
        <f t="shared" si="41"/>
        <v>0.23235405790319402</v>
      </c>
      <c r="R369">
        <f t="shared" si="42"/>
        <v>0.14809358739491418</v>
      </c>
      <c r="S369">
        <f t="shared" si="43"/>
        <v>0.28903461842424716</v>
      </c>
    </row>
    <row r="370" spans="2:19" x14ac:dyDescent="0.25">
      <c r="B370">
        <v>151908</v>
      </c>
      <c r="C370">
        <v>594.18280140000002</v>
      </c>
      <c r="D370">
        <v>328.56805830000002</v>
      </c>
      <c r="E370">
        <v>0.83319804200000003</v>
      </c>
      <c r="F370">
        <v>155600</v>
      </c>
      <c r="G370">
        <v>0.72120780500000004</v>
      </c>
      <c r="H370">
        <v>1560.0160000000001</v>
      </c>
      <c r="I370">
        <v>0</v>
      </c>
      <c r="J370">
        <v>0.83098753906051259</v>
      </c>
      <c r="M370">
        <f t="shared" si="37"/>
        <v>1.6436000497793755</v>
      </c>
      <c r="N370">
        <f t="shared" si="38"/>
        <v>1.4069261963331858</v>
      </c>
      <c r="O370">
        <f t="shared" si="39"/>
        <v>1.4819274452734552</v>
      </c>
      <c r="P370">
        <f t="shared" si="40"/>
        <v>0.5719309275460166</v>
      </c>
      <c r="Q370">
        <f t="shared" si="41"/>
        <v>1.579961529657848</v>
      </c>
      <c r="R370">
        <f t="shared" si="42"/>
        <v>0.4058464372332512</v>
      </c>
      <c r="S370">
        <f t="shared" si="43"/>
        <v>1.4395936294529259</v>
      </c>
    </row>
    <row r="371" spans="2:19" x14ac:dyDescent="0.25">
      <c r="B371">
        <v>85609</v>
      </c>
      <c r="C371">
        <v>512.08177430000001</v>
      </c>
      <c r="D371">
        <v>215.27197580000001</v>
      </c>
      <c r="E371">
        <v>0.907345395</v>
      </c>
      <c r="F371">
        <v>89197</v>
      </c>
      <c r="G371">
        <v>0.63201996299999996</v>
      </c>
      <c r="H371">
        <v>1272.8620000000001</v>
      </c>
      <c r="I371">
        <v>0</v>
      </c>
      <c r="J371">
        <v>0.83145463183142776</v>
      </c>
      <c r="M371">
        <f t="shared" si="37"/>
        <v>-5.6282280613571399E-2</v>
      </c>
      <c r="N371">
        <f t="shared" si="38"/>
        <v>0.69937294299057895</v>
      </c>
      <c r="O371">
        <f t="shared" si="39"/>
        <v>-0.7844972736966207</v>
      </c>
      <c r="P371">
        <f t="shared" si="40"/>
        <v>1.3928859582661643</v>
      </c>
      <c r="Q371">
        <f t="shared" si="41"/>
        <v>-4.8788928960020017E-2</v>
      </c>
      <c r="R371">
        <f t="shared" si="42"/>
        <v>-1.2622074998608512</v>
      </c>
      <c r="S371">
        <f t="shared" si="43"/>
        <v>0.39068409731163134</v>
      </c>
    </row>
    <row r="372" spans="2:19" x14ac:dyDescent="0.25">
      <c r="B372">
        <v>127245</v>
      </c>
      <c r="C372">
        <v>530.30405519999999</v>
      </c>
      <c r="D372">
        <v>309.12151569999997</v>
      </c>
      <c r="E372">
        <v>0.81253404900000004</v>
      </c>
      <c r="F372">
        <v>130649</v>
      </c>
      <c r="G372">
        <v>0.67909635300000004</v>
      </c>
      <c r="H372">
        <v>1423.9970000000001</v>
      </c>
      <c r="I372">
        <v>0</v>
      </c>
      <c r="J372">
        <v>0.83419475584476988</v>
      </c>
      <c r="M372">
        <f t="shared" si="37"/>
        <v>1.0112496687105623</v>
      </c>
      <c r="N372">
        <f t="shared" si="38"/>
        <v>0.85641402505175379</v>
      </c>
      <c r="O372">
        <f t="shared" si="39"/>
        <v>1.0929102447259895</v>
      </c>
      <c r="P372">
        <f t="shared" si="40"/>
        <v>0.34314044047204223</v>
      </c>
      <c r="Q372">
        <f t="shared" si="41"/>
        <v>0.96795676040082002</v>
      </c>
      <c r="R372">
        <f t="shared" si="42"/>
        <v>-0.38175164486127061</v>
      </c>
      <c r="S372">
        <f t="shared" si="43"/>
        <v>0.94274655209260094</v>
      </c>
    </row>
    <row r="373" spans="2:19" x14ac:dyDescent="0.25">
      <c r="B373">
        <v>189069</v>
      </c>
      <c r="C373">
        <v>679.48930719999998</v>
      </c>
      <c r="D373">
        <v>357.04725630000002</v>
      </c>
      <c r="E373">
        <v>0.85081575600000003</v>
      </c>
      <c r="F373">
        <v>195810</v>
      </c>
      <c r="G373">
        <v>0.61214320899999997</v>
      </c>
      <c r="H373">
        <v>1831.9090000000001</v>
      </c>
      <c r="I373">
        <v>0</v>
      </c>
      <c r="J373">
        <v>0.83681291696680438</v>
      </c>
      <c r="M373">
        <f t="shared" si="37"/>
        <v>2.5963946210358393</v>
      </c>
      <c r="N373">
        <f t="shared" si="38"/>
        <v>2.1421045228669344</v>
      </c>
      <c r="O373">
        <f t="shared" si="39"/>
        <v>2.0516378615505859</v>
      </c>
      <c r="P373">
        <f t="shared" si="40"/>
        <v>0.76699319683685407</v>
      </c>
      <c r="Q373">
        <f t="shared" si="41"/>
        <v>2.5662431124330909</v>
      </c>
      <c r="R373">
        <f t="shared" si="42"/>
        <v>-1.6339565748788443</v>
      </c>
      <c r="S373">
        <f t="shared" si="43"/>
        <v>2.4327581315058073</v>
      </c>
    </row>
    <row r="374" spans="2:19" x14ac:dyDescent="0.25">
      <c r="B374">
        <v>142239</v>
      </c>
      <c r="C374">
        <v>614.83447750000005</v>
      </c>
      <c r="D374">
        <v>297.7353473</v>
      </c>
      <c r="E374">
        <v>0.87492809900000001</v>
      </c>
      <c r="F374">
        <v>148078</v>
      </c>
      <c r="G374">
        <v>0.64351638200000005</v>
      </c>
      <c r="H374">
        <v>1553.114</v>
      </c>
      <c r="I374">
        <v>0</v>
      </c>
      <c r="J374">
        <v>0.83757391470698961</v>
      </c>
      <c r="M374">
        <f t="shared" si="37"/>
        <v>1.3956903942405376</v>
      </c>
      <c r="N374">
        <f t="shared" si="38"/>
        <v>1.5849040015771447</v>
      </c>
      <c r="O374">
        <f t="shared" si="39"/>
        <v>0.86513631868476137</v>
      </c>
      <c r="P374">
        <f t="shared" si="40"/>
        <v>1.0339636076119998</v>
      </c>
      <c r="Q374">
        <f t="shared" si="41"/>
        <v>1.3954599115122279</v>
      </c>
      <c r="R374">
        <f t="shared" si="42"/>
        <v>-1.0471933617742544</v>
      </c>
      <c r="S374">
        <f t="shared" si="43"/>
        <v>1.41438216246713</v>
      </c>
    </row>
    <row r="375" spans="2:19" x14ac:dyDescent="0.25">
      <c r="B375">
        <v>160451</v>
      </c>
      <c r="C375">
        <v>593.7498799</v>
      </c>
      <c r="D375">
        <v>346.75705429999999</v>
      </c>
      <c r="E375">
        <v>0.81174502500000001</v>
      </c>
      <c r="F375">
        <v>163523</v>
      </c>
      <c r="G375">
        <v>0.78523118800000002</v>
      </c>
      <c r="H375">
        <v>1548.6089999999999</v>
      </c>
      <c r="I375">
        <v>0</v>
      </c>
      <c r="J375">
        <v>0.8410323169907119</v>
      </c>
      <c r="M375">
        <f t="shared" si="37"/>
        <v>1.8626394734290075</v>
      </c>
      <c r="N375">
        <f t="shared" si="38"/>
        <v>1.4031952440346978</v>
      </c>
      <c r="O375">
        <f t="shared" si="39"/>
        <v>1.8457881299325896</v>
      </c>
      <c r="P375">
        <f t="shared" si="40"/>
        <v>0.33440441422227229</v>
      </c>
      <c r="Q375">
        <f t="shared" si="41"/>
        <v>1.7742989825384312</v>
      </c>
      <c r="R375">
        <f t="shared" si="42"/>
        <v>1.6032569102799421</v>
      </c>
      <c r="S375">
        <f t="shared" si="43"/>
        <v>1.3979264019961053</v>
      </c>
    </row>
    <row r="376" spans="2:19" x14ac:dyDescent="0.25">
      <c r="B376">
        <v>158808</v>
      </c>
      <c r="C376">
        <v>658.95660020000003</v>
      </c>
      <c r="D376">
        <v>308.52844900000002</v>
      </c>
      <c r="E376">
        <v>0.88361852600000002</v>
      </c>
      <c r="F376">
        <v>162376</v>
      </c>
      <c r="G376">
        <v>0.72661054199999997</v>
      </c>
      <c r="H376">
        <v>1624.3430000000001</v>
      </c>
      <c r="I376">
        <v>0</v>
      </c>
      <c r="J376">
        <v>0.84759923446201402</v>
      </c>
      <c r="M376">
        <f t="shared" si="37"/>
        <v>1.8205135489228217</v>
      </c>
      <c r="N376">
        <f t="shared" si="38"/>
        <v>1.9651520028931559</v>
      </c>
      <c r="O376">
        <f t="shared" si="39"/>
        <v>1.0810462773299598</v>
      </c>
      <c r="P376">
        <f t="shared" si="40"/>
        <v>1.1301834924237502</v>
      </c>
      <c r="Q376">
        <f t="shared" si="41"/>
        <v>1.7461650612391721</v>
      </c>
      <c r="R376">
        <f t="shared" si="42"/>
        <v>0.50689223587398813</v>
      </c>
      <c r="S376">
        <f t="shared" si="43"/>
        <v>1.6745658167602699</v>
      </c>
    </row>
    <row r="377" spans="2:19" x14ac:dyDescent="0.25">
      <c r="B377">
        <v>153824</v>
      </c>
      <c r="C377">
        <v>536.60699299999999</v>
      </c>
      <c r="D377">
        <v>369.28645440000003</v>
      </c>
      <c r="E377">
        <v>0.72553247799999998</v>
      </c>
      <c r="F377">
        <v>159063</v>
      </c>
      <c r="G377">
        <v>0.73908364100000001</v>
      </c>
      <c r="H377">
        <v>1582.146</v>
      </c>
      <c r="I377">
        <v>0</v>
      </c>
      <c r="J377">
        <v>0.85098239975341283</v>
      </c>
      <c r="M377">
        <f t="shared" si="37"/>
        <v>1.692725595338628</v>
      </c>
      <c r="N377">
        <f t="shared" si="38"/>
        <v>0.91073324983531423</v>
      </c>
      <c r="O377">
        <f t="shared" si="39"/>
        <v>2.2964761693024149</v>
      </c>
      <c r="P377">
        <f t="shared" si="40"/>
        <v>-0.62013571846253479</v>
      </c>
      <c r="Q377">
        <f t="shared" si="41"/>
        <v>1.6649029154114083</v>
      </c>
      <c r="R377">
        <f t="shared" si="42"/>
        <v>0.74017293230248304</v>
      </c>
      <c r="S377">
        <f t="shared" si="43"/>
        <v>1.5204295848855047</v>
      </c>
    </row>
    <row r="378" spans="2:19" x14ac:dyDescent="0.25">
      <c r="B378">
        <v>124630</v>
      </c>
      <c r="C378">
        <v>585.09380250000004</v>
      </c>
      <c r="D378">
        <v>275.49361290000002</v>
      </c>
      <c r="E378">
        <v>0.88221128000000004</v>
      </c>
      <c r="F378">
        <v>128308</v>
      </c>
      <c r="G378">
        <v>0.68183185899999998</v>
      </c>
      <c r="H378">
        <v>1485.99</v>
      </c>
      <c r="I378">
        <v>0</v>
      </c>
      <c r="J378">
        <v>0.8519000504394495</v>
      </c>
      <c r="M378">
        <f t="shared" si="37"/>
        <v>0.94420201649895186</v>
      </c>
      <c r="N378">
        <f t="shared" si="38"/>
        <v>1.3285964729609145</v>
      </c>
      <c r="O378">
        <f t="shared" si="39"/>
        <v>0.4202028706378968</v>
      </c>
      <c r="P378">
        <f t="shared" si="40"/>
        <v>1.1146025493904799</v>
      </c>
      <c r="Q378">
        <f t="shared" si="41"/>
        <v>0.91053608929221908</v>
      </c>
      <c r="R378">
        <f t="shared" si="42"/>
        <v>-0.33059028193419765</v>
      </c>
      <c r="S378">
        <f t="shared" si="43"/>
        <v>1.1691931578373762</v>
      </c>
    </row>
    <row r="379" spans="2:19" x14ac:dyDescent="0.25">
      <c r="B379">
        <v>139399</v>
      </c>
      <c r="C379">
        <v>522.4680098</v>
      </c>
      <c r="D379">
        <v>348.28216159999999</v>
      </c>
      <c r="E379">
        <v>0.74540708099999997</v>
      </c>
      <c r="F379">
        <v>144034</v>
      </c>
      <c r="G379">
        <v>0.69363089</v>
      </c>
      <c r="H379">
        <v>1471.508</v>
      </c>
      <c r="I379">
        <v>0</v>
      </c>
      <c r="J379">
        <v>0.85584405349118131</v>
      </c>
      <c r="M379">
        <f t="shared" si="37"/>
        <v>1.3228738235785975</v>
      </c>
      <c r="N379">
        <f t="shared" si="38"/>
        <v>0.78888235569325482</v>
      </c>
      <c r="O379">
        <f t="shared" si="39"/>
        <v>1.876297047871581</v>
      </c>
      <c r="P379">
        <f t="shared" si="40"/>
        <v>-0.40008530996830655</v>
      </c>
      <c r="Q379">
        <f t="shared" si="41"/>
        <v>1.2962676031127482</v>
      </c>
      <c r="R379">
        <f t="shared" si="42"/>
        <v>-0.10991648075123628</v>
      </c>
      <c r="S379">
        <f t="shared" si="43"/>
        <v>1.116293641046838</v>
      </c>
    </row>
    <row r="380" spans="2:19" x14ac:dyDescent="0.25">
      <c r="B380">
        <v>165681</v>
      </c>
      <c r="C380">
        <v>615.21087450000005</v>
      </c>
      <c r="D380">
        <v>346.70224580000001</v>
      </c>
      <c r="E380">
        <v>0.82608178099999996</v>
      </c>
      <c r="F380">
        <v>170954</v>
      </c>
      <c r="G380">
        <v>0.73582366600000004</v>
      </c>
      <c r="H380">
        <v>1635.7909999999999</v>
      </c>
      <c r="I380">
        <v>0</v>
      </c>
      <c r="J380">
        <v>0.85755913368892855</v>
      </c>
      <c r="M380">
        <f t="shared" si="37"/>
        <v>1.9967347778522282</v>
      </c>
      <c r="N380">
        <f t="shared" si="38"/>
        <v>1.5881478211894622</v>
      </c>
      <c r="O380">
        <f t="shared" si="39"/>
        <v>1.844691716566226</v>
      </c>
      <c r="P380">
        <f t="shared" si="40"/>
        <v>0.49314011396339757</v>
      </c>
      <c r="Q380">
        <f t="shared" si="41"/>
        <v>1.956568528462401</v>
      </c>
      <c r="R380">
        <f t="shared" si="42"/>
        <v>0.67920258015988622</v>
      </c>
      <c r="S380">
        <f t="shared" si="43"/>
        <v>1.7163828080748726</v>
      </c>
    </row>
    <row r="381" spans="2:19" x14ac:dyDescent="0.25">
      <c r="B381">
        <v>110527</v>
      </c>
      <c r="C381">
        <v>514.58884860000001</v>
      </c>
      <c r="D381">
        <v>275.58335510000001</v>
      </c>
      <c r="E381">
        <v>0.84450931699999998</v>
      </c>
      <c r="F381">
        <v>114538</v>
      </c>
      <c r="G381">
        <v>0.689698853</v>
      </c>
      <c r="H381">
        <v>1360.8209999999999</v>
      </c>
      <c r="I381">
        <v>0</v>
      </c>
      <c r="J381">
        <v>0.85805823451454921</v>
      </c>
      <c r="M381">
        <f t="shared" si="37"/>
        <v>0.58260620803228225</v>
      </c>
      <c r="N381">
        <f t="shared" si="38"/>
        <v>0.7209791109033874</v>
      </c>
      <c r="O381">
        <f t="shared" si="39"/>
        <v>0.42199811312048424</v>
      </c>
      <c r="P381">
        <f t="shared" si="40"/>
        <v>0.69716868370851914</v>
      </c>
      <c r="Q381">
        <f t="shared" si="41"/>
        <v>0.57278186410407939</v>
      </c>
      <c r="R381">
        <f t="shared" si="42"/>
        <v>-0.1834562105122689</v>
      </c>
      <c r="S381">
        <f t="shared" si="43"/>
        <v>0.71197871113423505</v>
      </c>
    </row>
    <row r="382" spans="2:19" x14ac:dyDescent="0.25">
      <c r="B382">
        <v>83929</v>
      </c>
      <c r="C382">
        <v>429.09040870000001</v>
      </c>
      <c r="D382">
        <v>252.0375627</v>
      </c>
      <c r="E382">
        <v>0.80931391399999997</v>
      </c>
      <c r="F382">
        <v>87269</v>
      </c>
      <c r="G382">
        <v>0.70484148599999996</v>
      </c>
      <c r="H382">
        <v>1176.2270000000001</v>
      </c>
      <c r="I382">
        <v>0</v>
      </c>
      <c r="J382">
        <v>0.86168217226143617</v>
      </c>
      <c r="M382">
        <f t="shared" si="37"/>
        <v>-9.9356871709366981E-2</v>
      </c>
      <c r="N382">
        <f t="shared" si="38"/>
        <v>-1.585331913770209E-2</v>
      </c>
      <c r="O382">
        <f t="shared" si="39"/>
        <v>-4.9022285339433994E-2</v>
      </c>
      <c r="P382">
        <f t="shared" si="40"/>
        <v>0.3074872995184052</v>
      </c>
      <c r="Q382">
        <f t="shared" si="41"/>
        <v>-9.6079426139593971E-2</v>
      </c>
      <c r="R382">
        <f t="shared" si="42"/>
        <v>9.975199396049983E-2</v>
      </c>
      <c r="S382">
        <f t="shared" si="43"/>
        <v>3.7697990071356116E-2</v>
      </c>
    </row>
    <row r="383" spans="2:19" x14ac:dyDescent="0.25">
      <c r="B383">
        <v>105467</v>
      </c>
      <c r="C383">
        <v>465.57379750000001</v>
      </c>
      <c r="D383">
        <v>290.20240460000002</v>
      </c>
      <c r="E383">
        <v>0.78196524700000003</v>
      </c>
      <c r="F383">
        <v>109052</v>
      </c>
      <c r="G383">
        <v>0.73038088599999995</v>
      </c>
      <c r="H383">
        <v>1302.3610000000001</v>
      </c>
      <c r="I383">
        <v>0</v>
      </c>
      <c r="J383">
        <v>0.86172911557993948</v>
      </c>
      <c r="M383">
        <f t="shared" si="37"/>
        <v>0.45286964199375507</v>
      </c>
      <c r="N383">
        <f t="shared" si="38"/>
        <v>0.29856345919275107</v>
      </c>
      <c r="O383">
        <f t="shared" si="39"/>
        <v>0.71444401613436082</v>
      </c>
      <c r="P383">
        <f t="shared" si="40"/>
        <v>4.6845041557703965E-3</v>
      </c>
      <c r="Q383">
        <f t="shared" si="41"/>
        <v>0.43821979588460702</v>
      </c>
      <c r="R383">
        <f t="shared" si="42"/>
        <v>0.57740786908550923</v>
      </c>
      <c r="S383">
        <f t="shared" si="43"/>
        <v>0.49843736659792398</v>
      </c>
    </row>
    <row r="384" spans="2:19" x14ac:dyDescent="0.25">
      <c r="B384">
        <v>154242</v>
      </c>
      <c r="C384">
        <v>585.92807419999997</v>
      </c>
      <c r="D384">
        <v>337.59924530000001</v>
      </c>
      <c r="E384">
        <v>0.81732378299999997</v>
      </c>
      <c r="F384">
        <v>158371</v>
      </c>
      <c r="G384">
        <v>0.72160000000000002</v>
      </c>
      <c r="H384">
        <v>1530.3150000000001</v>
      </c>
      <c r="I384">
        <v>0</v>
      </c>
      <c r="J384">
        <v>0.86249317112609136</v>
      </c>
      <c r="M384">
        <f t="shared" si="37"/>
        <v>1.7034429638374629</v>
      </c>
      <c r="N384">
        <f t="shared" si="38"/>
        <v>1.3357862935558218</v>
      </c>
      <c r="O384">
        <f t="shared" si="39"/>
        <v>1.6625912864829795</v>
      </c>
      <c r="P384">
        <f t="shared" si="40"/>
        <v>0.39617208710562174</v>
      </c>
      <c r="Q384">
        <f t="shared" si="41"/>
        <v>1.6479293552203995</v>
      </c>
      <c r="R384">
        <f t="shared" si="42"/>
        <v>0.41318154479038433</v>
      </c>
      <c r="S384">
        <f t="shared" si="43"/>
        <v>1.3311024992087761</v>
      </c>
    </row>
    <row r="385" spans="2:19" x14ac:dyDescent="0.25">
      <c r="B385">
        <v>171256</v>
      </c>
      <c r="C385">
        <v>531.37320539999996</v>
      </c>
      <c r="D385">
        <v>412.3828168</v>
      </c>
      <c r="E385">
        <v>0.63064674399999998</v>
      </c>
      <c r="F385">
        <v>174277</v>
      </c>
      <c r="G385">
        <v>0.70191488000000002</v>
      </c>
      <c r="H385">
        <v>1559.2139999999999</v>
      </c>
      <c r="I385">
        <v>0</v>
      </c>
      <c r="J385">
        <v>0.86346624054775289</v>
      </c>
      <c r="M385">
        <f t="shared" si="37"/>
        <v>2.139675757232621</v>
      </c>
      <c r="N385">
        <f t="shared" si="38"/>
        <v>0.86562804744638799</v>
      </c>
      <c r="O385">
        <f t="shared" si="39"/>
        <v>3.1585947782230055</v>
      </c>
      <c r="P385">
        <f t="shared" si="40"/>
        <v>-1.6707048557164808</v>
      </c>
      <c r="Q385">
        <f t="shared" si="41"/>
        <v>2.0380759569518845</v>
      </c>
      <c r="R385">
        <f t="shared" si="42"/>
        <v>4.5016544025259522E-2</v>
      </c>
      <c r="S385">
        <f t="shared" si="43"/>
        <v>1.4366641022836111</v>
      </c>
    </row>
    <row r="386" spans="2:19" x14ac:dyDescent="0.25">
      <c r="B386">
        <v>101618</v>
      </c>
      <c r="C386">
        <v>443.4929899</v>
      </c>
      <c r="D386">
        <v>293.38416890000002</v>
      </c>
      <c r="E386">
        <v>0.74991820200000003</v>
      </c>
      <c r="F386">
        <v>104508</v>
      </c>
      <c r="G386">
        <v>0.75024179199999996</v>
      </c>
      <c r="H386">
        <v>1238.627</v>
      </c>
      <c r="I386">
        <v>0</v>
      </c>
      <c r="J386">
        <v>0.86354591502816258</v>
      </c>
      <c r="M386">
        <f t="shared" si="37"/>
        <v>0.35418267703678058</v>
      </c>
      <c r="N386">
        <f t="shared" si="38"/>
        <v>0.10826928376443697</v>
      </c>
      <c r="O386">
        <f t="shared" si="39"/>
        <v>0.7780934301329121</v>
      </c>
      <c r="P386">
        <f t="shared" si="40"/>
        <v>-0.3501384497056434</v>
      </c>
      <c r="Q386">
        <f t="shared" si="41"/>
        <v>0.32676335439913812</v>
      </c>
      <c r="R386">
        <f t="shared" si="42"/>
        <v>0.94886054362780692</v>
      </c>
      <c r="S386">
        <f t="shared" si="43"/>
        <v>0.26563127606290293</v>
      </c>
    </row>
    <row r="387" spans="2:19" x14ac:dyDescent="0.25">
      <c r="B387">
        <v>70461</v>
      </c>
      <c r="C387">
        <v>376.17084340000002</v>
      </c>
      <c r="D387">
        <v>243.95482910000001</v>
      </c>
      <c r="E387">
        <v>0.76119645199999997</v>
      </c>
      <c r="F387">
        <v>72819</v>
      </c>
      <c r="G387">
        <v>0.72827907000000003</v>
      </c>
      <c r="H387">
        <v>1046.692</v>
      </c>
      <c r="I387">
        <v>0</v>
      </c>
      <c r="J387">
        <v>0.86543009793214787</v>
      </c>
      <c r="M387">
        <f t="shared" si="37"/>
        <v>-0.44467151032732816</v>
      </c>
      <c r="N387">
        <f t="shared" si="38"/>
        <v>-0.47191838818836102</v>
      </c>
      <c r="O387">
        <f t="shared" si="39"/>
        <v>-0.21071284712818736</v>
      </c>
      <c r="P387">
        <f t="shared" si="40"/>
        <v>-0.22526634435591561</v>
      </c>
      <c r="Q387">
        <f t="shared" si="41"/>
        <v>-0.45051287232467885</v>
      </c>
      <c r="R387">
        <f t="shared" si="42"/>
        <v>0.5380982235640126</v>
      </c>
      <c r="S387">
        <f t="shared" si="43"/>
        <v>-0.43546448109715513</v>
      </c>
    </row>
    <row r="388" spans="2:19" x14ac:dyDescent="0.25">
      <c r="B388">
        <v>68510</v>
      </c>
      <c r="C388">
        <v>348.4009519</v>
      </c>
      <c r="D388">
        <v>252.99300439999999</v>
      </c>
      <c r="E388">
        <v>0.68753129800000001</v>
      </c>
      <c r="F388">
        <v>70513</v>
      </c>
      <c r="G388">
        <v>0.67087739899999999</v>
      </c>
      <c r="H388">
        <v>1028.8389999999999</v>
      </c>
      <c r="I388">
        <v>0</v>
      </c>
      <c r="J388">
        <v>0.86649620084263446</v>
      </c>
      <c r="M388">
        <f t="shared" ref="M388:M451" si="44">STANDARDIZE(B388,$B$1,$B$2)</f>
        <v>-0.49469444320107647</v>
      </c>
      <c r="N388">
        <f t="shared" ref="N388:N451" si="45">STANDARDIZE(C388,$C$1,$C$2)</f>
        <v>-0.71124154612966073</v>
      </c>
      <c r="O388">
        <f t="shared" ref="O388:O451" si="46">STANDARDIZE(D388,$D$1,$D$2)</f>
        <v>-2.9909208888491582E-2</v>
      </c>
      <c r="P388">
        <f t="shared" ref="P388:P451" si="47">STANDARDIZE(E388,$E$1,$E$2)</f>
        <v>-1.0408824967636003</v>
      </c>
      <c r="Q388">
        <f t="shared" ref="Q388:Q451" si="48">STANDARDIZE(F388,$F$1,$F$2)</f>
        <v>-0.50707505411726062</v>
      </c>
      <c r="R388">
        <f t="shared" ref="R388:R451" si="49">STANDARDIZE(G388,$G$1,$G$2)</f>
        <v>-0.53546832048725346</v>
      </c>
      <c r="S388">
        <f t="shared" ref="S388:S451" si="50">STANDARDIZE(H388,$H$1,$H$2)</f>
        <v>-0.50067750921906395</v>
      </c>
    </row>
    <row r="389" spans="2:19" x14ac:dyDescent="0.25">
      <c r="B389">
        <v>82161</v>
      </c>
      <c r="C389">
        <v>441.79555169999998</v>
      </c>
      <c r="D389">
        <v>246.810056</v>
      </c>
      <c r="E389">
        <v>0.82940202699999999</v>
      </c>
      <c r="F389">
        <v>86909</v>
      </c>
      <c r="G389">
        <v>0.63024301199999999</v>
      </c>
      <c r="H389">
        <v>1222.1579999999999</v>
      </c>
      <c r="I389">
        <v>0</v>
      </c>
      <c r="J389">
        <v>0.86696117125121386</v>
      </c>
      <c r="M389">
        <f t="shared" si="44"/>
        <v>-0.14468775091018041</v>
      </c>
      <c r="N389">
        <f t="shared" si="45"/>
        <v>9.364062486477219E-2</v>
      </c>
      <c r="O389">
        <f t="shared" si="46"/>
        <v>-0.15359563105473417</v>
      </c>
      <c r="P389">
        <f t="shared" si="47"/>
        <v>0.52990167788501819</v>
      </c>
      <c r="Q389">
        <f t="shared" si="48"/>
        <v>-0.10490960196150613</v>
      </c>
      <c r="R389">
        <f t="shared" si="49"/>
        <v>-1.2954412909819912</v>
      </c>
      <c r="S389">
        <f t="shared" si="50"/>
        <v>0.20547369133542212</v>
      </c>
    </row>
    <row r="390" spans="2:19" x14ac:dyDescent="0.25">
      <c r="B390">
        <v>130388</v>
      </c>
      <c r="C390">
        <v>511.8975835</v>
      </c>
      <c r="D390">
        <v>326.31244850000002</v>
      </c>
      <c r="E390">
        <v>0.77048633600000005</v>
      </c>
      <c r="F390">
        <v>132727</v>
      </c>
      <c r="G390">
        <v>0.71918367299999997</v>
      </c>
      <c r="H390">
        <v>1393.9739999999999</v>
      </c>
      <c r="I390">
        <v>0</v>
      </c>
      <c r="J390">
        <v>0.86702441108731587</v>
      </c>
      <c r="M390">
        <f t="shared" si="44"/>
        <v>1.0918350495522797</v>
      </c>
      <c r="N390">
        <f t="shared" si="45"/>
        <v>0.69778557186528167</v>
      </c>
      <c r="O390">
        <f t="shared" si="46"/>
        <v>1.4368052336817954</v>
      </c>
      <c r="P390">
        <f t="shared" si="47"/>
        <v>-0.12240930771151</v>
      </c>
      <c r="Q390">
        <f t="shared" si="48"/>
        <v>1.0189264975061907</v>
      </c>
      <c r="R390">
        <f t="shared" si="49"/>
        <v>0.36798969268057696</v>
      </c>
      <c r="S390">
        <f t="shared" si="50"/>
        <v>0.833079227648302</v>
      </c>
    </row>
    <row r="391" spans="2:19" x14ac:dyDescent="0.25">
      <c r="B391">
        <v>146175</v>
      </c>
      <c r="C391">
        <v>592.90850460000001</v>
      </c>
      <c r="D391">
        <v>319.02011119999997</v>
      </c>
      <c r="E391">
        <v>0.84290679800000001</v>
      </c>
      <c r="F391">
        <v>149156</v>
      </c>
      <c r="G391">
        <v>0.63283330100000001</v>
      </c>
      <c r="H391">
        <v>1529.068</v>
      </c>
      <c r="I391">
        <v>0</v>
      </c>
      <c r="J391">
        <v>0.86735281101055051</v>
      </c>
      <c r="M391">
        <f t="shared" si="44"/>
        <v>1.496608007664973</v>
      </c>
      <c r="N391">
        <f t="shared" si="45"/>
        <v>1.3959442040437853</v>
      </c>
      <c r="O391">
        <f t="shared" si="46"/>
        <v>1.2909261074923475</v>
      </c>
      <c r="P391">
        <f t="shared" si="47"/>
        <v>0.6794256897694827</v>
      </c>
      <c r="Q391">
        <f t="shared" si="48"/>
        <v>1.4219013824456204</v>
      </c>
      <c r="R391">
        <f t="shared" si="49"/>
        <v>-1.2469958788297208</v>
      </c>
      <c r="S391">
        <f t="shared" si="50"/>
        <v>1.3265474862659639</v>
      </c>
    </row>
    <row r="392" spans="2:19" x14ac:dyDescent="0.25">
      <c r="B392">
        <v>126149</v>
      </c>
      <c r="C392">
        <v>478.8771011</v>
      </c>
      <c r="D392">
        <v>345.91997220000002</v>
      </c>
      <c r="E392">
        <v>0.69152088199999995</v>
      </c>
      <c r="F392">
        <v>134778</v>
      </c>
      <c r="G392">
        <v>0.62490835600000005</v>
      </c>
      <c r="H392">
        <v>1549.1849999999999</v>
      </c>
      <c r="I392">
        <v>0</v>
      </c>
      <c r="J392">
        <v>0.86749451421670809</v>
      </c>
      <c r="M392">
        <f t="shared" si="44"/>
        <v>0.98314862594806707</v>
      </c>
      <c r="N392">
        <f t="shared" si="45"/>
        <v>0.41321239934449255</v>
      </c>
      <c r="O392">
        <f t="shared" si="46"/>
        <v>1.829042771034171</v>
      </c>
      <c r="P392">
        <f t="shared" si="47"/>
        <v>-0.99671006278230145</v>
      </c>
      <c r="Q392">
        <f t="shared" si="48"/>
        <v>1.0692339714249179</v>
      </c>
      <c r="R392">
        <f t="shared" si="49"/>
        <v>-1.3952137907341724</v>
      </c>
      <c r="S392">
        <f t="shared" si="50"/>
        <v>1.4000304015591041</v>
      </c>
    </row>
    <row r="393" spans="2:19" x14ac:dyDescent="0.25">
      <c r="B393">
        <v>88250</v>
      </c>
      <c r="C393">
        <v>478.48183560000001</v>
      </c>
      <c r="D393">
        <v>238.32188629999999</v>
      </c>
      <c r="E393">
        <v>0.867131498</v>
      </c>
      <c r="F393">
        <v>92397</v>
      </c>
      <c r="G393">
        <v>0.60660008399999998</v>
      </c>
      <c r="H393">
        <v>1217.127</v>
      </c>
      <c r="I393">
        <v>0</v>
      </c>
      <c r="J393">
        <v>0.87061361303926388</v>
      </c>
      <c r="M393">
        <f t="shared" si="44"/>
        <v>1.1432002174521521E-2</v>
      </c>
      <c r="N393">
        <f t="shared" si="45"/>
        <v>0.4098059694819472</v>
      </c>
      <c r="O393">
        <f t="shared" si="46"/>
        <v>-0.32339671510274476</v>
      </c>
      <c r="P393">
        <f t="shared" si="47"/>
        <v>0.94764011048772956</v>
      </c>
      <c r="Q393">
        <f t="shared" si="48"/>
        <v>2.97015227903102E-2</v>
      </c>
      <c r="R393">
        <f t="shared" si="49"/>
        <v>-1.7376280089298521</v>
      </c>
      <c r="S393">
        <f t="shared" si="50"/>
        <v>0.18709657015235379</v>
      </c>
    </row>
    <row r="394" spans="2:19" x14ac:dyDescent="0.25">
      <c r="B394">
        <v>82632</v>
      </c>
      <c r="C394">
        <v>471.36671639999997</v>
      </c>
      <c r="D394">
        <v>227.39318249999999</v>
      </c>
      <c r="E394">
        <v>0.87594418100000004</v>
      </c>
      <c r="F394">
        <v>87501</v>
      </c>
      <c r="G394">
        <v>0.63307897400000002</v>
      </c>
      <c r="H394">
        <v>1243.9870000000001</v>
      </c>
      <c r="I394">
        <v>0</v>
      </c>
      <c r="J394">
        <v>0.87074494001293901</v>
      </c>
      <c r="M394">
        <f t="shared" si="44"/>
        <v>-0.13261148162082345</v>
      </c>
      <c r="N394">
        <f t="shared" si="45"/>
        <v>0.34848730008517331</v>
      </c>
      <c r="O394">
        <f t="shared" si="46"/>
        <v>-0.5420193178623961</v>
      </c>
      <c r="P394">
        <f t="shared" si="47"/>
        <v>1.0452136063749253</v>
      </c>
      <c r="Q394">
        <f t="shared" si="48"/>
        <v>-9.038886838769504E-2</v>
      </c>
      <c r="R394">
        <f t="shared" si="49"/>
        <v>-1.2424011290779808</v>
      </c>
      <c r="S394">
        <f t="shared" si="50"/>
        <v>0.2852101608852543</v>
      </c>
    </row>
    <row r="395" spans="2:19" x14ac:dyDescent="0.25">
      <c r="B395">
        <v>87039</v>
      </c>
      <c r="C395">
        <v>497.05805620000001</v>
      </c>
      <c r="D395">
        <v>236.21277319999999</v>
      </c>
      <c r="E395">
        <v>0.87986609100000002</v>
      </c>
      <c r="F395">
        <v>96247</v>
      </c>
      <c r="G395">
        <v>0.63698103800000005</v>
      </c>
      <c r="H395">
        <v>1271.3430000000001</v>
      </c>
      <c r="I395">
        <v>0</v>
      </c>
      <c r="J395">
        <v>0.87143469934688289</v>
      </c>
      <c r="M395">
        <f t="shared" si="44"/>
        <v>-1.961759890703112E-2</v>
      </c>
      <c r="N395">
        <f t="shared" si="45"/>
        <v>0.56989733233823414</v>
      </c>
      <c r="O395">
        <f t="shared" si="46"/>
        <v>-0.36558834220462283</v>
      </c>
      <c r="P395">
        <f t="shared" si="47"/>
        <v>1.088636757900397</v>
      </c>
      <c r="Q395">
        <f t="shared" si="48"/>
        <v>0.12413534755242624</v>
      </c>
      <c r="R395">
        <f t="shared" si="49"/>
        <v>-1.1694219755068784</v>
      </c>
      <c r="S395">
        <f t="shared" si="50"/>
        <v>0.38513552901962556</v>
      </c>
    </row>
    <row r="396" spans="2:19" x14ac:dyDescent="0.25">
      <c r="B396">
        <v>89138</v>
      </c>
      <c r="C396">
        <v>507.14339619999998</v>
      </c>
      <c r="D396">
        <v>226.21661520000001</v>
      </c>
      <c r="E396">
        <v>0.89500283199999997</v>
      </c>
      <c r="F396">
        <v>93549</v>
      </c>
      <c r="G396">
        <v>0.738386349</v>
      </c>
      <c r="H396">
        <v>1262.578</v>
      </c>
      <c r="I396">
        <v>0</v>
      </c>
      <c r="J396">
        <v>0.87470224350803716</v>
      </c>
      <c r="M396">
        <f t="shared" si="44"/>
        <v>3.4200000325156327E-2</v>
      </c>
      <c r="N396">
        <f t="shared" si="45"/>
        <v>0.65681360342671502</v>
      </c>
      <c r="O396">
        <f t="shared" si="46"/>
        <v>-0.5655558881780719</v>
      </c>
      <c r="P396">
        <f t="shared" si="47"/>
        <v>1.2562298434237318</v>
      </c>
      <c r="Q396">
        <f t="shared" si="48"/>
        <v>5.795808542042908E-2</v>
      </c>
      <c r="R396">
        <f t="shared" si="49"/>
        <v>0.72713168542598339</v>
      </c>
      <c r="S396">
        <f t="shared" si="50"/>
        <v>0.35311893844725478</v>
      </c>
    </row>
    <row r="397" spans="2:19" x14ac:dyDescent="0.25">
      <c r="B397">
        <v>193032</v>
      </c>
      <c r="C397">
        <v>661.14877139999999</v>
      </c>
      <c r="D397">
        <v>376.43219310000001</v>
      </c>
      <c r="E397">
        <v>0.82208775700000003</v>
      </c>
      <c r="F397">
        <v>197672</v>
      </c>
      <c r="G397">
        <v>0.63112052699999999</v>
      </c>
      <c r="H397">
        <v>1744.271</v>
      </c>
      <c r="I397">
        <v>0</v>
      </c>
      <c r="J397">
        <v>0.87601727943317731</v>
      </c>
      <c r="M397">
        <f t="shared" si="44"/>
        <v>2.6980045046743144</v>
      </c>
      <c r="N397">
        <f t="shared" si="45"/>
        <v>1.9840443105686092</v>
      </c>
      <c r="O397">
        <f t="shared" si="46"/>
        <v>2.4394226725496129</v>
      </c>
      <c r="P397">
        <f t="shared" si="47"/>
        <v>0.44891852056926862</v>
      </c>
      <c r="Q397">
        <f t="shared" si="48"/>
        <v>2.6119147440453143</v>
      </c>
      <c r="R397">
        <f t="shared" si="49"/>
        <v>-1.279029386424315</v>
      </c>
      <c r="S397">
        <f t="shared" si="50"/>
        <v>2.112636059106332</v>
      </c>
    </row>
    <row r="398" spans="2:19" x14ac:dyDescent="0.25">
      <c r="B398">
        <v>67468</v>
      </c>
      <c r="C398">
        <v>424.56365399999999</v>
      </c>
      <c r="D398">
        <v>207.82305170000001</v>
      </c>
      <c r="E398">
        <v>0.87200443000000005</v>
      </c>
      <c r="F398">
        <v>70674</v>
      </c>
      <c r="G398">
        <v>0.61169388099999999</v>
      </c>
      <c r="H398">
        <v>1105.0419999999999</v>
      </c>
      <c r="I398">
        <v>0</v>
      </c>
      <c r="J398">
        <v>0.87685922639634084</v>
      </c>
      <c r="M398">
        <f t="shared" si="44"/>
        <v>-0.5214109455354925</v>
      </c>
      <c r="N398">
        <f t="shared" si="45"/>
        <v>-5.4865255141471704E-2</v>
      </c>
      <c r="O398">
        <f t="shared" si="46"/>
        <v>-0.933508831178954</v>
      </c>
      <c r="P398">
        <f t="shared" si="47"/>
        <v>1.0015929203710066</v>
      </c>
      <c r="Q398">
        <f t="shared" si="48"/>
        <v>-0.50312600326357204</v>
      </c>
      <c r="R398">
        <f t="shared" si="49"/>
        <v>-1.6423602241054571</v>
      </c>
      <c r="S398">
        <f t="shared" si="50"/>
        <v>-0.22232494203294415</v>
      </c>
    </row>
    <row r="399" spans="2:19" x14ac:dyDescent="0.25">
      <c r="B399">
        <v>114289</v>
      </c>
      <c r="C399">
        <v>580.60083010000005</v>
      </c>
      <c r="D399">
        <v>261.76369820000002</v>
      </c>
      <c r="E399">
        <v>0.89259989200000001</v>
      </c>
      <c r="F399">
        <v>120657</v>
      </c>
      <c r="G399">
        <v>0.64948740699999996</v>
      </c>
      <c r="H399">
        <v>1455.893</v>
      </c>
      <c r="I399">
        <v>0</v>
      </c>
      <c r="J399">
        <v>0.87708683897645279</v>
      </c>
      <c r="M399">
        <f t="shared" si="44"/>
        <v>0.67906252452179594</v>
      </c>
      <c r="N399">
        <f t="shared" si="45"/>
        <v>1.2898756755350009</v>
      </c>
      <c r="O399">
        <f t="shared" si="46"/>
        <v>0.14554361165221563</v>
      </c>
      <c r="P399">
        <f t="shared" si="47"/>
        <v>1.2296246363367216</v>
      </c>
      <c r="Q399">
        <f t="shared" si="48"/>
        <v>0.72287032481041391</v>
      </c>
      <c r="R399">
        <f t="shared" si="49"/>
        <v>-0.93551904006864395</v>
      </c>
      <c r="S399">
        <f t="shared" si="50"/>
        <v>1.0592555278936648</v>
      </c>
    </row>
    <row r="400" spans="2:19" x14ac:dyDescent="0.25">
      <c r="B400">
        <v>97049</v>
      </c>
      <c r="C400">
        <v>548.22083280000004</v>
      </c>
      <c r="D400">
        <v>231.66101860000001</v>
      </c>
      <c r="E400">
        <v>0.90633085099999999</v>
      </c>
      <c r="F400">
        <v>102899</v>
      </c>
      <c r="G400">
        <v>0.61630151799999999</v>
      </c>
      <c r="H400">
        <v>1399.672</v>
      </c>
      <c r="I400">
        <v>0</v>
      </c>
      <c r="J400">
        <v>0.87863122844211239</v>
      </c>
      <c r="M400">
        <f t="shared" si="44"/>
        <v>0.23703517303875085</v>
      </c>
      <c r="N400">
        <f t="shared" si="45"/>
        <v>1.0108222551078181</v>
      </c>
      <c r="O400">
        <f t="shared" si="46"/>
        <v>-0.45664364537563673</v>
      </c>
      <c r="P400">
        <f t="shared" si="47"/>
        <v>1.3816529881466921</v>
      </c>
      <c r="Q400">
        <f t="shared" si="48"/>
        <v>0.28729737412842515</v>
      </c>
      <c r="R400">
        <f t="shared" si="49"/>
        <v>-1.5561849465541688</v>
      </c>
      <c r="S400">
        <f t="shared" si="50"/>
        <v>0.85389275110310736</v>
      </c>
    </row>
    <row r="401" spans="2:19" x14ac:dyDescent="0.25">
      <c r="B401">
        <v>89236</v>
      </c>
      <c r="C401">
        <v>389.68169180000001</v>
      </c>
      <c r="D401">
        <v>295.33193560000001</v>
      </c>
      <c r="E401">
        <v>0.65239405500000003</v>
      </c>
      <c r="F401">
        <v>92014</v>
      </c>
      <c r="G401">
        <v>0.69699289200000003</v>
      </c>
      <c r="H401">
        <v>1144.0360000000001</v>
      </c>
      <c r="I401">
        <v>0</v>
      </c>
      <c r="J401">
        <v>0.88057150808697393</v>
      </c>
      <c r="M401">
        <f t="shared" si="44"/>
        <v>3.6712684805744397E-2</v>
      </c>
      <c r="N401">
        <f t="shared" si="45"/>
        <v>-0.35548081026141271</v>
      </c>
      <c r="O401">
        <f t="shared" si="46"/>
        <v>0.81705741280783595</v>
      </c>
      <c r="P401">
        <f t="shared" si="47"/>
        <v>-1.429919936933397</v>
      </c>
      <c r="Q401">
        <f t="shared" si="48"/>
        <v>2.0307196846442551E-2</v>
      </c>
      <c r="R401">
        <f t="shared" si="49"/>
        <v>-4.7037947681467726E-2</v>
      </c>
      <c r="S401">
        <f t="shared" si="50"/>
        <v>-7.9888554950341126E-2</v>
      </c>
    </row>
    <row r="402" spans="2:19" x14ac:dyDescent="0.25">
      <c r="B402">
        <v>93042</v>
      </c>
      <c r="C402">
        <v>470.56580550000001</v>
      </c>
      <c r="D402">
        <v>254.26081139999999</v>
      </c>
      <c r="E402">
        <v>0.841453216</v>
      </c>
      <c r="F402">
        <v>95156</v>
      </c>
      <c r="G402">
        <v>0.63239672099999999</v>
      </c>
      <c r="H402">
        <v>1216.104</v>
      </c>
      <c r="I402">
        <v>0</v>
      </c>
      <c r="J402">
        <v>0.8820894230809585</v>
      </c>
      <c r="M402">
        <f t="shared" si="44"/>
        <v>0.13429714534776699</v>
      </c>
      <c r="N402">
        <f t="shared" si="45"/>
        <v>0.34158498554722855</v>
      </c>
      <c r="O402">
        <f t="shared" si="46"/>
        <v>-4.5474394408736071E-3</v>
      </c>
      <c r="P402">
        <f t="shared" si="47"/>
        <v>0.66333171733240515</v>
      </c>
      <c r="Q402">
        <f t="shared" si="48"/>
        <v>9.7375009158798029E-2</v>
      </c>
      <c r="R402">
        <f t="shared" si="49"/>
        <v>-1.2551611059674799</v>
      </c>
      <c r="S402">
        <f t="shared" si="50"/>
        <v>0.18335977926181962</v>
      </c>
    </row>
    <row r="403" spans="2:19" x14ac:dyDescent="0.25">
      <c r="B403">
        <v>96920</v>
      </c>
      <c r="C403">
        <v>447.5951038</v>
      </c>
      <c r="D403">
        <v>277.43590990000001</v>
      </c>
      <c r="E403">
        <v>0.78473075699999995</v>
      </c>
      <c r="F403">
        <v>100285</v>
      </c>
      <c r="G403">
        <v>0.68725890599999995</v>
      </c>
      <c r="H403">
        <v>1229.9100000000001</v>
      </c>
      <c r="I403">
        <v>0</v>
      </c>
      <c r="J403">
        <v>0.88231022824317307</v>
      </c>
      <c r="M403">
        <f t="shared" si="44"/>
        <v>0.23372765979389512</v>
      </c>
      <c r="N403">
        <f t="shared" si="45"/>
        <v>0.14362163120817475</v>
      </c>
      <c r="O403">
        <f t="shared" si="46"/>
        <v>0.45905743502569379</v>
      </c>
      <c r="P403">
        <f t="shared" si="47"/>
        <v>3.5304064465722484E-2</v>
      </c>
      <c r="Q403">
        <f t="shared" si="48"/>
        <v>0.2231804863548742</v>
      </c>
      <c r="R403">
        <f t="shared" si="49"/>
        <v>-0.229089820524394</v>
      </c>
      <c r="S403">
        <f t="shared" si="50"/>
        <v>0.23379001878744962</v>
      </c>
    </row>
    <row r="404" spans="2:19" x14ac:dyDescent="0.25">
      <c r="B404">
        <v>75529</v>
      </c>
      <c r="C404">
        <v>418.51847889999999</v>
      </c>
      <c r="D404">
        <v>233.99019340000001</v>
      </c>
      <c r="E404">
        <v>0.82910585000000003</v>
      </c>
      <c r="F404">
        <v>79168</v>
      </c>
      <c r="G404">
        <v>0.65866973600000001</v>
      </c>
      <c r="H404">
        <v>1143.2940000000001</v>
      </c>
      <c r="I404">
        <v>0</v>
      </c>
      <c r="J404">
        <v>0.88801126634232852</v>
      </c>
      <c r="M404">
        <f t="shared" si="44"/>
        <v>-0.31472982718834486</v>
      </c>
      <c r="N404">
        <f t="shared" si="45"/>
        <v>-0.10696306024957267</v>
      </c>
      <c r="O404">
        <f t="shared" si="46"/>
        <v>-0.41004980713306388</v>
      </c>
      <c r="P404">
        <f t="shared" si="47"/>
        <v>0.52662242396298597</v>
      </c>
      <c r="Q404">
        <f t="shared" si="48"/>
        <v>-0.29478291039878929</v>
      </c>
      <c r="R404">
        <f t="shared" si="49"/>
        <v>-0.76378464559654302</v>
      </c>
      <c r="S404">
        <f t="shared" si="50"/>
        <v>-8.2598915498509701E-2</v>
      </c>
    </row>
    <row r="405" spans="2:19" x14ac:dyDescent="0.25">
      <c r="B405">
        <v>154197</v>
      </c>
      <c r="C405">
        <v>582.61217869999996</v>
      </c>
      <c r="D405">
        <v>343.26021279999998</v>
      </c>
      <c r="E405">
        <v>0.808005855</v>
      </c>
      <c r="F405">
        <v>160008</v>
      </c>
      <c r="G405">
        <v>0.76221947599999995</v>
      </c>
      <c r="H405">
        <v>1555.816</v>
      </c>
      <c r="I405">
        <v>0</v>
      </c>
      <c r="J405">
        <v>0.88920702728779943</v>
      </c>
      <c r="M405">
        <f t="shared" si="44"/>
        <v>1.7022891801473969</v>
      </c>
      <c r="N405">
        <f t="shared" si="45"/>
        <v>1.3072096395035959</v>
      </c>
      <c r="O405">
        <f t="shared" si="46"/>
        <v>1.7758357728957039</v>
      </c>
      <c r="P405">
        <f t="shared" si="47"/>
        <v>0.2930045489807192</v>
      </c>
      <c r="Q405">
        <f t="shared" si="48"/>
        <v>1.6880821269439279</v>
      </c>
      <c r="R405">
        <f t="shared" si="49"/>
        <v>1.1728756392444157</v>
      </c>
      <c r="S405">
        <f t="shared" si="50"/>
        <v>1.4242519659727255</v>
      </c>
    </row>
    <row r="406" spans="2:19" x14ac:dyDescent="0.25">
      <c r="B406">
        <v>204864</v>
      </c>
      <c r="C406">
        <v>596.63980179999999</v>
      </c>
      <c r="D406">
        <v>440.49712749999998</v>
      </c>
      <c r="E406">
        <v>0.67447620699999999</v>
      </c>
      <c r="F406">
        <v>209457</v>
      </c>
      <c r="G406">
        <v>0.75100903600000002</v>
      </c>
      <c r="H406">
        <v>1726.2460000000001</v>
      </c>
      <c r="I406">
        <v>0</v>
      </c>
      <c r="J406">
        <v>0.89202518196220149</v>
      </c>
      <c r="M406">
        <f t="shared" si="44"/>
        <v>3.0013726962489891</v>
      </c>
      <c r="N406">
        <f t="shared" si="45"/>
        <v>1.4281008233493206</v>
      </c>
      <c r="O406">
        <f t="shared" si="46"/>
        <v>3.7210058282898499</v>
      </c>
      <c r="P406">
        <f t="shared" si="47"/>
        <v>-1.1854276787468241</v>
      </c>
      <c r="Q406">
        <f t="shared" si="48"/>
        <v>2.9009803608820777</v>
      </c>
      <c r="R406">
        <f t="shared" si="49"/>
        <v>0.9632100821547277</v>
      </c>
      <c r="S406">
        <f t="shared" si="50"/>
        <v>2.0467947533371396</v>
      </c>
    </row>
    <row r="407" spans="2:19" x14ac:dyDescent="0.25">
      <c r="B407">
        <v>101772</v>
      </c>
      <c r="C407">
        <v>477.9089439</v>
      </c>
      <c r="D407">
        <v>273.40436390000002</v>
      </c>
      <c r="E407">
        <v>0.82019459299999997</v>
      </c>
      <c r="F407">
        <v>104567</v>
      </c>
      <c r="G407">
        <v>0.68433793300000001</v>
      </c>
      <c r="H407">
        <v>1266.6569999999999</v>
      </c>
      <c r="I407">
        <v>0</v>
      </c>
      <c r="J407">
        <v>0.89267301541389965</v>
      </c>
      <c r="M407">
        <f t="shared" si="44"/>
        <v>0.35813118122056187</v>
      </c>
      <c r="N407">
        <f t="shared" si="45"/>
        <v>0.40486874274476808</v>
      </c>
      <c r="O407">
        <f t="shared" si="46"/>
        <v>0.37840861373864787</v>
      </c>
      <c r="P407">
        <f t="shared" si="47"/>
        <v>0.4279575226793193</v>
      </c>
      <c r="Q407">
        <f t="shared" si="48"/>
        <v>0.32821052210328483</v>
      </c>
      <c r="R407">
        <f t="shared" si="49"/>
        <v>-0.28371991811993247</v>
      </c>
      <c r="S407">
        <f t="shared" si="50"/>
        <v>0.36801861590814439</v>
      </c>
    </row>
    <row r="408" spans="2:19" x14ac:dyDescent="0.25">
      <c r="B408">
        <v>78984</v>
      </c>
      <c r="C408">
        <v>427.49427609999998</v>
      </c>
      <c r="D408">
        <v>236.8825745</v>
      </c>
      <c r="E408">
        <v>0.83243766200000002</v>
      </c>
      <c r="F408">
        <v>82328</v>
      </c>
      <c r="G408">
        <v>0.69841719000000002</v>
      </c>
      <c r="H408">
        <v>1169.4760000000001</v>
      </c>
      <c r="I408">
        <v>0</v>
      </c>
      <c r="J408">
        <v>0.89276153617121934</v>
      </c>
      <c r="M408">
        <f t="shared" si="44"/>
        <v>-0.22614487942883668</v>
      </c>
      <c r="N408">
        <f t="shared" si="45"/>
        <v>-2.9608918230520465E-2</v>
      </c>
      <c r="O408">
        <f t="shared" si="46"/>
        <v>-0.3521893420836934</v>
      </c>
      <c r="P408">
        <f t="shared" si="47"/>
        <v>0.56351204594064097</v>
      </c>
      <c r="Q408">
        <f t="shared" si="48"/>
        <v>-0.21727358929533822</v>
      </c>
      <c r="R408">
        <f t="shared" si="49"/>
        <v>-2.0399721739245265E-2</v>
      </c>
      <c r="S408">
        <f t="shared" si="50"/>
        <v>1.3038092415443764E-2</v>
      </c>
    </row>
    <row r="409" spans="2:19" x14ac:dyDescent="0.25">
      <c r="B409">
        <v>78632</v>
      </c>
      <c r="C409">
        <v>407.94032850000002</v>
      </c>
      <c r="D409">
        <v>245.8211977</v>
      </c>
      <c r="E409">
        <v>0.79805012799999997</v>
      </c>
      <c r="F409">
        <v>79715</v>
      </c>
      <c r="G409">
        <v>0.68901097899999997</v>
      </c>
      <c r="H409">
        <v>1068.7270000000001</v>
      </c>
      <c r="I409">
        <v>0</v>
      </c>
      <c r="J409">
        <v>0.89331239370425464</v>
      </c>
      <c r="M409">
        <f t="shared" si="44"/>
        <v>-0.23517003184890814</v>
      </c>
      <c r="N409">
        <f t="shared" si="45"/>
        <v>-0.19812641099244513</v>
      </c>
      <c r="O409">
        <f t="shared" si="46"/>
        <v>-0.17337718788551634</v>
      </c>
      <c r="P409">
        <f t="shared" si="47"/>
        <v>0.18277533870632914</v>
      </c>
      <c r="Q409">
        <f t="shared" si="48"/>
        <v>-0.28136594880271726</v>
      </c>
      <c r="R409">
        <f t="shared" si="49"/>
        <v>-0.19632131530900479</v>
      </c>
      <c r="S409">
        <f t="shared" si="50"/>
        <v>-0.35497553948138971</v>
      </c>
    </row>
    <row r="410" spans="2:19" x14ac:dyDescent="0.25">
      <c r="B410">
        <v>131811</v>
      </c>
      <c r="C410">
        <v>573.54177379999999</v>
      </c>
      <c r="D410">
        <v>295.42309549999999</v>
      </c>
      <c r="E410">
        <v>0.85713875699999997</v>
      </c>
      <c r="F410">
        <v>135814</v>
      </c>
      <c r="G410">
        <v>0.71150732000000005</v>
      </c>
      <c r="H410">
        <v>1457.0160000000001</v>
      </c>
      <c r="I410">
        <v>0</v>
      </c>
      <c r="J410">
        <v>0.89526967279755554</v>
      </c>
      <c r="M410">
        <f t="shared" si="44"/>
        <v>1.1283202537959209</v>
      </c>
      <c r="N410">
        <f t="shared" si="45"/>
        <v>1.2290401607184798</v>
      </c>
      <c r="O410">
        <f t="shared" si="46"/>
        <v>0.81888101558544113</v>
      </c>
      <c r="P410">
        <f t="shared" si="47"/>
        <v>0.83700108343259649</v>
      </c>
      <c r="Q410">
        <f t="shared" si="48"/>
        <v>1.0946452551790875</v>
      </c>
      <c r="R410">
        <f t="shared" si="49"/>
        <v>0.22442112372502396</v>
      </c>
      <c r="S410">
        <f t="shared" si="50"/>
        <v>1.0633575964861091</v>
      </c>
    </row>
    <row r="411" spans="2:19" x14ac:dyDescent="0.25">
      <c r="B411">
        <v>84774</v>
      </c>
      <c r="C411">
        <v>416.28144989999998</v>
      </c>
      <c r="D411">
        <v>264.09899280000002</v>
      </c>
      <c r="E411">
        <v>0.77298514600000001</v>
      </c>
      <c r="F411">
        <v>90393</v>
      </c>
      <c r="G411">
        <v>0.697670974</v>
      </c>
      <c r="H411">
        <v>1209.5820000000001</v>
      </c>
      <c r="I411">
        <v>0</v>
      </c>
      <c r="J411">
        <v>0.89531391868279142</v>
      </c>
      <c r="M411">
        <f t="shared" si="44"/>
        <v>-7.7691377973684084E-2</v>
      </c>
      <c r="N411">
        <f t="shared" si="45"/>
        <v>-0.12624195605247016</v>
      </c>
      <c r="O411">
        <f t="shared" si="46"/>
        <v>0.19225987306855655</v>
      </c>
      <c r="P411">
        <f t="shared" si="47"/>
        <v>-9.4742633753320524E-2</v>
      </c>
      <c r="Q411">
        <f t="shared" si="48"/>
        <v>-1.9453122618334099E-2</v>
      </c>
      <c r="R411">
        <f t="shared" si="49"/>
        <v>-3.4355979776328927E-2</v>
      </c>
      <c r="S411">
        <f t="shared" si="50"/>
        <v>0.15953636754328024</v>
      </c>
    </row>
    <row r="412" spans="2:19" x14ac:dyDescent="0.25">
      <c r="B412">
        <v>89431</v>
      </c>
      <c r="C412">
        <v>464.83393169999999</v>
      </c>
      <c r="D412">
        <v>247.35204400000001</v>
      </c>
      <c r="E412">
        <v>0.84666271100000001</v>
      </c>
      <c r="F412">
        <v>92412</v>
      </c>
      <c r="G412">
        <v>0.62479739499999998</v>
      </c>
      <c r="H412">
        <v>1198.8530000000001</v>
      </c>
      <c r="I412">
        <v>0</v>
      </c>
      <c r="J412">
        <v>0.89545345495656459</v>
      </c>
      <c r="M412">
        <f t="shared" si="44"/>
        <v>4.171241412936353E-2</v>
      </c>
      <c r="N412">
        <f t="shared" si="45"/>
        <v>0.29218723623528037</v>
      </c>
      <c r="O412">
        <f t="shared" si="46"/>
        <v>-0.142753464463624</v>
      </c>
      <c r="P412">
        <f t="shared" si="47"/>
        <v>0.72101093249955295</v>
      </c>
      <c r="Q412">
        <f t="shared" si="48"/>
        <v>3.0069446782889871E-2</v>
      </c>
      <c r="R412">
        <f t="shared" si="49"/>
        <v>-1.3972890616316791</v>
      </c>
      <c r="S412">
        <f t="shared" si="50"/>
        <v>0.12034572290540652</v>
      </c>
    </row>
    <row r="413" spans="2:19" x14ac:dyDescent="0.25">
      <c r="B413">
        <v>61409</v>
      </c>
      <c r="C413">
        <v>403.70129480000003</v>
      </c>
      <c r="D413">
        <v>209.36588850000001</v>
      </c>
      <c r="E413">
        <v>0.85500737100000002</v>
      </c>
      <c r="F413">
        <v>67286</v>
      </c>
      <c r="G413">
        <v>0.59739286899999999</v>
      </c>
      <c r="H413">
        <v>1083.4770000000001</v>
      </c>
      <c r="I413">
        <v>0</v>
      </c>
      <c r="J413">
        <v>0.8973712832310069</v>
      </c>
      <c r="M413">
        <f t="shared" si="44"/>
        <v>-0.67676150949348379</v>
      </c>
      <c r="N413">
        <f t="shared" si="45"/>
        <v>-0.23465874428238934</v>
      </c>
      <c r="O413">
        <f t="shared" si="46"/>
        <v>-0.90264524451560491</v>
      </c>
      <c r="P413">
        <f t="shared" si="47"/>
        <v>0.81340250589326801</v>
      </c>
      <c r="Q413">
        <f t="shared" si="48"/>
        <v>-0.58622776905423424</v>
      </c>
      <c r="R413">
        <f t="shared" si="49"/>
        <v>-1.9098278389293475</v>
      </c>
      <c r="S413">
        <f t="shared" si="50"/>
        <v>-0.30109707844973388</v>
      </c>
    </row>
    <row r="414" spans="2:19" x14ac:dyDescent="0.25">
      <c r="B414">
        <v>92619</v>
      </c>
      <c r="C414">
        <v>398.62072879999999</v>
      </c>
      <c r="D414">
        <v>296.88293349999998</v>
      </c>
      <c r="E414">
        <v>0.66731516199999996</v>
      </c>
      <c r="F414">
        <v>95666</v>
      </c>
      <c r="G414">
        <v>0.74299672699999997</v>
      </c>
      <c r="H414">
        <v>1173.3900000000001</v>
      </c>
      <c r="I414">
        <v>0</v>
      </c>
      <c r="J414">
        <v>0.90070966507014305</v>
      </c>
      <c r="M414">
        <f t="shared" si="44"/>
        <v>0.12345157866114703</v>
      </c>
      <c r="N414">
        <f t="shared" si="45"/>
        <v>-0.27844347060187113</v>
      </c>
      <c r="O414">
        <f t="shared" si="46"/>
        <v>0.84808425770894369</v>
      </c>
      <c r="P414">
        <f t="shared" si="47"/>
        <v>-1.2647143380826387</v>
      </c>
      <c r="Q414">
        <f t="shared" si="48"/>
        <v>0.10988442490650691</v>
      </c>
      <c r="R414">
        <f t="shared" si="49"/>
        <v>0.81335822709286187</v>
      </c>
      <c r="S414">
        <f t="shared" si="50"/>
        <v>2.733506166818276E-2</v>
      </c>
    </row>
    <row r="415" spans="2:19" x14ac:dyDescent="0.25">
      <c r="B415">
        <v>132116</v>
      </c>
      <c r="C415">
        <v>519.67998379999995</v>
      </c>
      <c r="D415">
        <v>325.33248780000002</v>
      </c>
      <c r="E415">
        <v>0.779803256</v>
      </c>
      <c r="F415">
        <v>133811</v>
      </c>
      <c r="G415">
        <v>0.74507105799999995</v>
      </c>
      <c r="H415">
        <v>1393.335</v>
      </c>
      <c r="I415">
        <v>0</v>
      </c>
      <c r="J415">
        <v>0.90169075393853926</v>
      </c>
      <c r="M415">
        <f t="shared" si="44"/>
        <v>1.1361403432508124</v>
      </c>
      <c r="N415">
        <f t="shared" si="45"/>
        <v>0.76485492343834438</v>
      </c>
      <c r="O415">
        <f t="shared" si="46"/>
        <v>1.417201668359056</v>
      </c>
      <c r="P415">
        <f t="shared" si="47"/>
        <v>-1.9252930101952975E-2</v>
      </c>
      <c r="Q415">
        <f t="shared" si="48"/>
        <v>1.045515138036615</v>
      </c>
      <c r="R415">
        <f t="shared" si="49"/>
        <v>0.85215382875554502</v>
      </c>
      <c r="S415">
        <f t="shared" si="50"/>
        <v>0.83074510313310046</v>
      </c>
    </row>
    <row r="416" spans="2:19" x14ac:dyDescent="0.25">
      <c r="B416">
        <v>80481</v>
      </c>
      <c r="C416">
        <v>481.0639534</v>
      </c>
      <c r="D416">
        <v>217.561151</v>
      </c>
      <c r="E416">
        <v>0.89189123699999995</v>
      </c>
      <c r="F416">
        <v>85153</v>
      </c>
      <c r="G416">
        <v>0.71497357100000003</v>
      </c>
      <c r="H416">
        <v>1219.105</v>
      </c>
      <c r="I416">
        <v>0</v>
      </c>
      <c r="J416">
        <v>0.90671619840281237</v>
      </c>
      <c r="M416">
        <f t="shared" si="44"/>
        <v>-0.187762342005976</v>
      </c>
      <c r="N416">
        <f t="shared" si="45"/>
        <v>0.43205886831205026</v>
      </c>
      <c r="O416">
        <f t="shared" si="46"/>
        <v>-0.73870360506440447</v>
      </c>
      <c r="P416">
        <f t="shared" si="47"/>
        <v>1.221778450818878</v>
      </c>
      <c r="Q416">
        <f t="shared" si="48"/>
        <v>-0.14798123735949983</v>
      </c>
      <c r="R416">
        <f t="shared" si="49"/>
        <v>0.28924939513343323</v>
      </c>
      <c r="S416">
        <f t="shared" si="50"/>
        <v>0.19432176309612456</v>
      </c>
    </row>
    <row r="417" spans="2:19" x14ac:dyDescent="0.25">
      <c r="B417">
        <v>126014</v>
      </c>
      <c r="C417">
        <v>523.18637950000004</v>
      </c>
      <c r="D417">
        <v>309.11682999999999</v>
      </c>
      <c r="E417">
        <v>0.80679240799999996</v>
      </c>
      <c r="F417">
        <v>130059</v>
      </c>
      <c r="G417">
        <v>0.73622649900000003</v>
      </c>
      <c r="H417">
        <v>1396.9059999999999</v>
      </c>
      <c r="I417">
        <v>0</v>
      </c>
      <c r="J417">
        <v>0.91098117012374702</v>
      </c>
      <c r="M417">
        <f t="shared" si="44"/>
        <v>0.97968727487786922</v>
      </c>
      <c r="N417">
        <f t="shared" si="45"/>
        <v>0.79507332353241089</v>
      </c>
      <c r="O417">
        <f t="shared" si="46"/>
        <v>1.0928165099200609</v>
      </c>
      <c r="P417">
        <f t="shared" si="47"/>
        <v>0.27956933681391</v>
      </c>
      <c r="Q417">
        <f t="shared" si="48"/>
        <v>0.95348508335935289</v>
      </c>
      <c r="R417">
        <f t="shared" si="49"/>
        <v>0.68673664709741133</v>
      </c>
      <c r="S417">
        <f t="shared" si="50"/>
        <v>0.84378916986828945</v>
      </c>
    </row>
    <row r="418" spans="2:19" x14ac:dyDescent="0.25">
      <c r="B418">
        <v>77012</v>
      </c>
      <c r="C418">
        <v>425.21942719999998</v>
      </c>
      <c r="D418">
        <v>239.4695614</v>
      </c>
      <c r="E418">
        <v>0.82634308700000003</v>
      </c>
      <c r="F418">
        <v>81325</v>
      </c>
      <c r="G418">
        <v>0.65427976700000001</v>
      </c>
      <c r="H418">
        <v>1131.53</v>
      </c>
      <c r="I418">
        <v>0</v>
      </c>
      <c r="J418">
        <v>0.91949246021190068</v>
      </c>
      <c r="M418">
        <f t="shared" si="44"/>
        <v>-0.27670624469128247</v>
      </c>
      <c r="N418">
        <f t="shared" si="45"/>
        <v>-4.9213748972739606E-2</v>
      </c>
      <c r="O418">
        <f t="shared" si="46"/>
        <v>-0.30043811707719975</v>
      </c>
      <c r="P418">
        <f t="shared" si="47"/>
        <v>0.49603327827173666</v>
      </c>
      <c r="Q418">
        <f t="shared" si="48"/>
        <v>-0.24187544026583235</v>
      </c>
      <c r="R418">
        <f t="shared" si="49"/>
        <v>-0.84588894266173087</v>
      </c>
      <c r="S418">
        <f t="shared" si="50"/>
        <v>-0.12557018435114739</v>
      </c>
    </row>
    <row r="419" spans="2:19" x14ac:dyDescent="0.25">
      <c r="B419">
        <v>142069</v>
      </c>
      <c r="C419">
        <v>662.71376959999998</v>
      </c>
      <c r="D419">
        <v>275.43969270000002</v>
      </c>
      <c r="E419">
        <v>0.90953656299999996</v>
      </c>
      <c r="F419">
        <v>148697</v>
      </c>
      <c r="G419">
        <v>0.73227668700000004</v>
      </c>
      <c r="H419">
        <v>1622.58</v>
      </c>
      <c r="I419">
        <v>0</v>
      </c>
      <c r="J419">
        <v>0.922607027186648</v>
      </c>
      <c r="M419">
        <f t="shared" si="44"/>
        <v>1.3913316558558442</v>
      </c>
      <c r="N419">
        <f t="shared" si="45"/>
        <v>1.9975315908986908</v>
      </c>
      <c r="O419">
        <f t="shared" si="46"/>
        <v>0.41912422721585441</v>
      </c>
      <c r="P419">
        <f t="shared" si="47"/>
        <v>1.4171464385122086</v>
      </c>
      <c r="Q419">
        <f t="shared" si="48"/>
        <v>1.4106429082726826</v>
      </c>
      <c r="R419">
        <f t="shared" si="49"/>
        <v>0.61286447674731448</v>
      </c>
      <c r="S419">
        <f t="shared" si="50"/>
        <v>1.6681259708756044</v>
      </c>
    </row>
    <row r="420" spans="2:19" x14ac:dyDescent="0.25">
      <c r="B420">
        <v>81604</v>
      </c>
      <c r="C420">
        <v>528.5858925</v>
      </c>
      <c r="D420">
        <v>204.73951310000001</v>
      </c>
      <c r="E420">
        <v>0.92193928400000003</v>
      </c>
      <c r="F420">
        <v>87172</v>
      </c>
      <c r="G420">
        <v>0.49146009499999999</v>
      </c>
      <c r="H420">
        <v>1299.386</v>
      </c>
      <c r="I420">
        <v>0</v>
      </c>
      <c r="J420">
        <v>0.92295048416132974</v>
      </c>
      <c r="M420">
        <f t="shared" si="44"/>
        <v>-0.15896902902944121</v>
      </c>
      <c r="N420">
        <f t="shared" si="45"/>
        <v>0.84160676074461926</v>
      </c>
      <c r="O420">
        <f t="shared" si="46"/>
        <v>-0.99519329502560439</v>
      </c>
      <c r="P420">
        <f t="shared" si="47"/>
        <v>1.5544686191107322</v>
      </c>
      <c r="Q420">
        <f t="shared" si="48"/>
        <v>-9.8458667958275861E-2</v>
      </c>
      <c r="R420">
        <f t="shared" si="49"/>
        <v>-3.8910573067081464</v>
      </c>
      <c r="S420">
        <f t="shared" si="50"/>
        <v>0.48757035496611495</v>
      </c>
    </row>
    <row r="421" spans="2:19" x14ac:dyDescent="0.25">
      <c r="B421">
        <v>134303</v>
      </c>
      <c r="C421">
        <v>600.76627110000004</v>
      </c>
      <c r="D421">
        <v>288.38492960000002</v>
      </c>
      <c r="E421">
        <v>0.877252896</v>
      </c>
      <c r="F421">
        <v>138133</v>
      </c>
      <c r="G421">
        <v>0.74243621999999998</v>
      </c>
      <c r="H421">
        <v>1497.5150000000001</v>
      </c>
      <c r="I421">
        <v>0</v>
      </c>
      <c r="J421">
        <v>0.92376229014181854</v>
      </c>
      <c r="M421">
        <f t="shared" si="44"/>
        <v>1.1922142305880177</v>
      </c>
      <c r="N421">
        <f t="shared" si="45"/>
        <v>1.4636630675886917</v>
      </c>
      <c r="O421">
        <f t="shared" si="46"/>
        <v>0.67808644599410339</v>
      </c>
      <c r="P421">
        <f t="shared" si="47"/>
        <v>1.0597036201051375</v>
      </c>
      <c r="Q421">
        <f t="shared" si="48"/>
        <v>1.1515263044319048</v>
      </c>
      <c r="R421">
        <f t="shared" si="49"/>
        <v>0.8028752297789592</v>
      </c>
      <c r="S421">
        <f t="shared" si="50"/>
        <v>1.2112914129824501</v>
      </c>
    </row>
    <row r="422" spans="2:19" x14ac:dyDescent="0.25">
      <c r="B422">
        <v>86658</v>
      </c>
      <c r="C422">
        <v>439.2290769</v>
      </c>
      <c r="D422">
        <v>258.30432760000002</v>
      </c>
      <c r="E422">
        <v>0.80879864000000001</v>
      </c>
      <c r="F422">
        <v>89048</v>
      </c>
      <c r="G422">
        <v>0.69975775200000001</v>
      </c>
      <c r="H422">
        <v>1184.5809999999999</v>
      </c>
      <c r="I422">
        <v>0</v>
      </c>
      <c r="J422">
        <v>0.92598592463142948</v>
      </c>
      <c r="M422">
        <f t="shared" si="44"/>
        <v>-2.9386300816256188E-2</v>
      </c>
      <c r="N422">
        <f t="shared" si="45"/>
        <v>7.1522538666532617E-2</v>
      </c>
      <c r="O422">
        <f t="shared" si="46"/>
        <v>7.6340838997491736E-2</v>
      </c>
      <c r="P422">
        <f t="shared" si="47"/>
        <v>0.30178221679617701</v>
      </c>
      <c r="Q422">
        <f t="shared" si="48"/>
        <v>-5.2443640619644766E-2</v>
      </c>
      <c r="R422">
        <f t="shared" si="49"/>
        <v>4.6724144608740852E-3</v>
      </c>
      <c r="S422">
        <f t="shared" si="50"/>
        <v>6.8213289288877654E-2</v>
      </c>
    </row>
    <row r="423" spans="2:19" x14ac:dyDescent="0.25">
      <c r="B423">
        <v>199015</v>
      </c>
      <c r="C423">
        <v>615.41723590000004</v>
      </c>
      <c r="D423">
        <v>413.92747320000001</v>
      </c>
      <c r="E423">
        <v>0.74000943299999999</v>
      </c>
      <c r="F423">
        <v>201464</v>
      </c>
      <c r="G423">
        <v>0.76856979599999997</v>
      </c>
      <c r="H423">
        <v>1687.866</v>
      </c>
      <c r="I423">
        <v>0</v>
      </c>
      <c r="J423">
        <v>0.92807893154286747</v>
      </c>
      <c r="M423">
        <f t="shared" si="44"/>
        <v>2.8514064561779722</v>
      </c>
      <c r="N423">
        <f t="shared" si="45"/>
        <v>1.5899262603283111</v>
      </c>
      <c r="O423">
        <f t="shared" si="46"/>
        <v>3.1894947649659304</v>
      </c>
      <c r="P423">
        <f t="shared" si="47"/>
        <v>-0.4598477438296546</v>
      </c>
      <c r="Q423">
        <f t="shared" si="48"/>
        <v>2.7049259293694559</v>
      </c>
      <c r="R423">
        <f t="shared" si="49"/>
        <v>1.2916438036070812</v>
      </c>
      <c r="S423">
        <f t="shared" si="50"/>
        <v>1.906601171344261</v>
      </c>
    </row>
    <row r="424" spans="2:19" x14ac:dyDescent="0.25">
      <c r="B424">
        <v>128442</v>
      </c>
      <c r="C424">
        <v>585.98199409999995</v>
      </c>
      <c r="D424">
        <v>281.60140860000001</v>
      </c>
      <c r="E424">
        <v>0.87696007200000003</v>
      </c>
      <c r="F424">
        <v>133704</v>
      </c>
      <c r="G424">
        <v>0.75068381100000003</v>
      </c>
      <c r="H424">
        <v>1499.355</v>
      </c>
      <c r="I424">
        <v>0</v>
      </c>
      <c r="J424">
        <v>0.93108088100065411</v>
      </c>
      <c r="M424">
        <f t="shared" si="44"/>
        <v>1.0419403148663167</v>
      </c>
      <c r="N424">
        <f t="shared" si="45"/>
        <v>1.3362509795897544</v>
      </c>
      <c r="O424">
        <f t="shared" si="46"/>
        <v>0.54238590510335705</v>
      </c>
      <c r="P424">
        <f t="shared" si="47"/>
        <v>1.0564614903973437</v>
      </c>
      <c r="Q424">
        <f t="shared" si="48"/>
        <v>1.0428906135562135</v>
      </c>
      <c r="R424">
        <f t="shared" si="49"/>
        <v>0.95712749478041492</v>
      </c>
      <c r="S424">
        <f t="shared" si="50"/>
        <v>1.2180125226975851</v>
      </c>
    </row>
    <row r="425" spans="2:19" x14ac:dyDescent="0.25">
      <c r="B425">
        <v>160605</v>
      </c>
      <c r="C425">
        <v>630.61734120000006</v>
      </c>
      <c r="D425">
        <v>330.77113880000002</v>
      </c>
      <c r="E425">
        <v>0.85139838899999998</v>
      </c>
      <c r="F425">
        <v>167411</v>
      </c>
      <c r="G425">
        <v>0.72318533900000004</v>
      </c>
      <c r="H425">
        <v>1679.5619999999999</v>
      </c>
      <c r="I425">
        <v>0</v>
      </c>
      <c r="J425">
        <v>0.93153032072486508</v>
      </c>
      <c r="M425">
        <f t="shared" si="44"/>
        <v>1.8665879776127887</v>
      </c>
      <c r="N425">
        <f t="shared" si="45"/>
        <v>1.7209219900536608</v>
      </c>
      <c r="O425">
        <f t="shared" si="46"/>
        <v>1.5259988376190903</v>
      </c>
      <c r="P425">
        <f t="shared" si="47"/>
        <v>0.77344407435386442</v>
      </c>
      <c r="Q425">
        <f t="shared" si="48"/>
        <v>1.8696648814150825</v>
      </c>
      <c r="R425">
        <f t="shared" si="49"/>
        <v>0.44283167311817656</v>
      </c>
      <c r="S425">
        <f t="shared" si="50"/>
        <v>1.8762685109776933</v>
      </c>
    </row>
    <row r="426" spans="2:19" x14ac:dyDescent="0.25">
      <c r="B426">
        <v>88928</v>
      </c>
      <c r="C426">
        <v>395.72499800000003</v>
      </c>
      <c r="D426">
        <v>300.22700159999999</v>
      </c>
      <c r="E426">
        <v>0.6514683</v>
      </c>
      <c r="F426">
        <v>93821</v>
      </c>
      <c r="G426">
        <v>0.67106355399999995</v>
      </c>
      <c r="H426">
        <v>1239.54</v>
      </c>
      <c r="I426">
        <v>0</v>
      </c>
      <c r="J426">
        <v>0.94543562055287711</v>
      </c>
      <c r="M426">
        <f t="shared" si="44"/>
        <v>2.8815676438181878E-2</v>
      </c>
      <c r="N426">
        <f t="shared" si="45"/>
        <v>-0.30339911148379095</v>
      </c>
      <c r="O426">
        <f t="shared" si="46"/>
        <v>0.91498046838559555</v>
      </c>
      <c r="P426">
        <f t="shared" si="47"/>
        <v>-1.4401698405876022</v>
      </c>
      <c r="Q426">
        <f t="shared" si="48"/>
        <v>6.4629773819207148E-2</v>
      </c>
      <c r="R426">
        <f t="shared" si="49"/>
        <v>-0.53198671835745082</v>
      </c>
      <c r="S426">
        <f t="shared" si="50"/>
        <v>0.26896626148133701</v>
      </c>
    </row>
    <row r="427" spans="2:19" x14ac:dyDescent="0.25">
      <c r="B427">
        <v>107082</v>
      </c>
      <c r="C427">
        <v>536.85156919999997</v>
      </c>
      <c r="D427">
        <v>258.71715999999998</v>
      </c>
      <c r="E427">
        <v>0.87621762700000005</v>
      </c>
      <c r="F427">
        <v>112201</v>
      </c>
      <c r="G427">
        <v>0.72952092899999998</v>
      </c>
      <c r="H427">
        <v>1354.7149999999999</v>
      </c>
      <c r="I427">
        <v>0</v>
      </c>
      <c r="J427">
        <v>0.94743018315855987</v>
      </c>
      <c r="M427">
        <f t="shared" si="44"/>
        <v>0.49427765664834428</v>
      </c>
      <c r="N427">
        <f t="shared" si="45"/>
        <v>0.91284102719343885</v>
      </c>
      <c r="O427">
        <f t="shared" si="46"/>
        <v>8.4599320098562844E-2</v>
      </c>
      <c r="P427">
        <f t="shared" si="47"/>
        <v>1.0482411840327592</v>
      </c>
      <c r="Q427">
        <f t="shared" si="48"/>
        <v>0.51545930606016632</v>
      </c>
      <c r="R427">
        <f t="shared" si="49"/>
        <v>0.56132434662981867</v>
      </c>
      <c r="S427">
        <f t="shared" si="50"/>
        <v>0.68967485465563916</v>
      </c>
    </row>
    <row r="428" spans="2:19" x14ac:dyDescent="0.25">
      <c r="B428">
        <v>141137</v>
      </c>
      <c r="C428">
        <v>600.12613799999997</v>
      </c>
      <c r="D428">
        <v>305.76683759999997</v>
      </c>
      <c r="E428">
        <v>0.86046811999999995</v>
      </c>
      <c r="F428">
        <v>145158</v>
      </c>
      <c r="G428">
        <v>0.58558939799999998</v>
      </c>
      <c r="H428">
        <v>1495.9829999999999</v>
      </c>
      <c r="I428">
        <v>0</v>
      </c>
      <c r="J428">
        <v>0.94798721210286385</v>
      </c>
      <c r="M428">
        <f t="shared" si="44"/>
        <v>1.3674355136527003</v>
      </c>
      <c r="N428">
        <f t="shared" si="45"/>
        <v>1.4581463490593891</v>
      </c>
      <c r="O428">
        <f t="shared" si="46"/>
        <v>1.0258017869377198</v>
      </c>
      <c r="P428">
        <f t="shared" si="47"/>
        <v>0.87386359022961591</v>
      </c>
      <c r="Q428">
        <f t="shared" si="48"/>
        <v>1.3238373742900515</v>
      </c>
      <c r="R428">
        <f t="shared" si="49"/>
        <v>-2.1305846801244295</v>
      </c>
      <c r="S428">
        <f t="shared" si="50"/>
        <v>1.2056953585891954</v>
      </c>
    </row>
    <row r="429" spans="2:19" x14ac:dyDescent="0.25">
      <c r="B429">
        <v>79492</v>
      </c>
      <c r="C429">
        <v>422.56732879999998</v>
      </c>
      <c r="D429">
        <v>243.1162956</v>
      </c>
      <c r="E429">
        <v>0.817920329</v>
      </c>
      <c r="F429">
        <v>82708</v>
      </c>
      <c r="G429">
        <v>0.63735347399999998</v>
      </c>
      <c r="H429">
        <v>1122.8309999999999</v>
      </c>
      <c r="I429">
        <v>0</v>
      </c>
      <c r="J429">
        <v>0.94854183865509423</v>
      </c>
      <c r="M429">
        <f t="shared" si="44"/>
        <v>-0.21311994354986993</v>
      </c>
      <c r="N429">
        <f t="shared" si="45"/>
        <v>-7.2069746240826432E-2</v>
      </c>
      <c r="O429">
        <f t="shared" si="46"/>
        <v>-0.22748724047126276</v>
      </c>
      <c r="P429">
        <f t="shared" si="47"/>
        <v>0.40277700852144094</v>
      </c>
      <c r="Q429">
        <f t="shared" si="48"/>
        <v>-0.20795284814998652</v>
      </c>
      <c r="R429">
        <f t="shared" si="49"/>
        <v>-1.1624564147063889</v>
      </c>
      <c r="S429">
        <f t="shared" si="50"/>
        <v>-0.15734569164025772</v>
      </c>
    </row>
    <row r="430" spans="2:19" x14ac:dyDescent="0.25">
      <c r="B430">
        <v>106897</v>
      </c>
      <c r="C430">
        <v>481.7946852</v>
      </c>
      <c r="D430">
        <v>288.66002020000002</v>
      </c>
      <c r="E430">
        <v>0.80064807999999998</v>
      </c>
      <c r="F430">
        <v>109314</v>
      </c>
      <c r="G430">
        <v>0.71598314799999996</v>
      </c>
      <c r="H430">
        <v>1284.69</v>
      </c>
      <c r="I430">
        <v>0</v>
      </c>
      <c r="J430">
        <v>0.95295153783546904</v>
      </c>
      <c r="M430">
        <f t="shared" si="44"/>
        <v>0.48953432370029537</v>
      </c>
      <c r="N430">
        <f t="shared" si="45"/>
        <v>0.43835637372305014</v>
      </c>
      <c r="O430">
        <f t="shared" si="46"/>
        <v>0.68358947947980497</v>
      </c>
      <c r="P430">
        <f t="shared" si="47"/>
        <v>0.21153970692281127</v>
      </c>
      <c r="Q430">
        <f t="shared" si="48"/>
        <v>0.44464620162166529</v>
      </c>
      <c r="R430">
        <f t="shared" si="49"/>
        <v>0.30813121637594665</v>
      </c>
      <c r="S430">
        <f t="shared" si="50"/>
        <v>0.43388914389349059</v>
      </c>
    </row>
    <row r="431" spans="2:19" x14ac:dyDescent="0.25">
      <c r="B431">
        <v>111056</v>
      </c>
      <c r="C431">
        <v>514.71454659999995</v>
      </c>
      <c r="D431">
        <v>277.87909100000002</v>
      </c>
      <c r="E431">
        <v>0.84174822299999996</v>
      </c>
      <c r="F431">
        <v>114995</v>
      </c>
      <c r="G431">
        <v>0.67078599400000005</v>
      </c>
      <c r="H431">
        <v>1370.914</v>
      </c>
      <c r="I431">
        <v>0</v>
      </c>
      <c r="J431">
        <v>0.9537743350139023</v>
      </c>
      <c r="M431">
        <f t="shared" si="44"/>
        <v>0.59616957629994649</v>
      </c>
      <c r="N431">
        <f t="shared" si="45"/>
        <v>0.72206238637484155</v>
      </c>
      <c r="O431">
        <f t="shared" si="46"/>
        <v>0.4679230248841989</v>
      </c>
      <c r="P431">
        <f t="shared" si="47"/>
        <v>0.66659801708484034</v>
      </c>
      <c r="Q431">
        <f t="shared" si="48"/>
        <v>0.58399128174467341</v>
      </c>
      <c r="R431">
        <f t="shared" si="49"/>
        <v>-0.53717784127731771</v>
      </c>
      <c r="S431">
        <f t="shared" si="50"/>
        <v>0.74884618958796434</v>
      </c>
    </row>
    <row r="432" spans="2:19" x14ac:dyDescent="0.25">
      <c r="B432">
        <v>169645</v>
      </c>
      <c r="C432">
        <v>731.56187609999995</v>
      </c>
      <c r="D432">
        <v>299.41340539999999</v>
      </c>
      <c r="E432">
        <v>0.91240898100000001</v>
      </c>
      <c r="F432">
        <v>174278</v>
      </c>
      <c r="G432">
        <v>0.75551567200000003</v>
      </c>
      <c r="H432">
        <v>1753.0160000000001</v>
      </c>
      <c r="I432">
        <v>0</v>
      </c>
      <c r="J432">
        <v>0.95698928598466082</v>
      </c>
      <c r="M432">
        <f t="shared" si="44"/>
        <v>2.0983703011282602</v>
      </c>
      <c r="N432">
        <f t="shared" si="45"/>
        <v>2.5908701088348844</v>
      </c>
      <c r="O432">
        <f t="shared" si="46"/>
        <v>0.89870493177169597</v>
      </c>
      <c r="P432">
        <f t="shared" si="47"/>
        <v>1.4489496777651478</v>
      </c>
      <c r="Q432">
        <f t="shared" si="48"/>
        <v>2.0381004852180564</v>
      </c>
      <c r="R432">
        <f t="shared" si="49"/>
        <v>1.0474963677546194</v>
      </c>
      <c r="S432">
        <f t="shared" si="50"/>
        <v>2.1445795941383206</v>
      </c>
    </row>
    <row r="433" spans="2:19" x14ac:dyDescent="0.25">
      <c r="B433">
        <v>129493</v>
      </c>
      <c r="C433">
        <v>497.78813639999998</v>
      </c>
      <c r="D433">
        <v>339.52627769999998</v>
      </c>
      <c r="E433">
        <v>0.73128703299999998</v>
      </c>
      <c r="F433">
        <v>136555</v>
      </c>
      <c r="G433">
        <v>0.64752975300000004</v>
      </c>
      <c r="H433">
        <v>1447.684</v>
      </c>
      <c r="I433">
        <v>0</v>
      </c>
      <c r="J433">
        <v>0.95787221163069436</v>
      </c>
      <c r="M433">
        <f t="shared" si="44"/>
        <v>1.0688875739387458</v>
      </c>
      <c r="N433">
        <f t="shared" si="45"/>
        <v>0.57618922220803825</v>
      </c>
      <c r="O433">
        <f t="shared" si="46"/>
        <v>1.7011404910913221</v>
      </c>
      <c r="P433">
        <f t="shared" si="47"/>
        <v>-0.55642163177348225</v>
      </c>
      <c r="Q433">
        <f t="shared" si="48"/>
        <v>1.1128207004125232</v>
      </c>
      <c r="R433">
        <f t="shared" si="49"/>
        <v>-0.97213246616956783</v>
      </c>
      <c r="S433">
        <f t="shared" si="50"/>
        <v>1.0292698813439112</v>
      </c>
    </row>
    <row r="434" spans="2:19" x14ac:dyDescent="0.25">
      <c r="B434">
        <v>97254</v>
      </c>
      <c r="C434">
        <v>422.04407129999998</v>
      </c>
      <c r="D434">
        <v>305.87512379999998</v>
      </c>
      <c r="E434">
        <v>0.68901520999999999</v>
      </c>
      <c r="F434">
        <v>100815</v>
      </c>
      <c r="G434">
        <v>0.63334961400000001</v>
      </c>
      <c r="H434">
        <v>1254.4680000000001</v>
      </c>
      <c r="I434">
        <v>0</v>
      </c>
      <c r="J434">
        <v>0.95831402204452676</v>
      </c>
      <c r="M434">
        <f t="shared" si="44"/>
        <v>0.24229129873794017</v>
      </c>
      <c r="N434">
        <f t="shared" si="45"/>
        <v>-7.6579221451288426E-2</v>
      </c>
      <c r="O434">
        <f t="shared" si="46"/>
        <v>1.0279679917612923</v>
      </c>
      <c r="P434">
        <f t="shared" si="47"/>
        <v>-1.0244527123915812</v>
      </c>
      <c r="Q434">
        <f t="shared" si="48"/>
        <v>0.23618046742602264</v>
      </c>
      <c r="R434">
        <f t="shared" si="49"/>
        <v>-1.2373394288797057</v>
      </c>
      <c r="S434">
        <f t="shared" si="50"/>
        <v>0.32349491682239218</v>
      </c>
    </row>
    <row r="435" spans="2:19" x14ac:dyDescent="0.25">
      <c r="B435">
        <v>64391</v>
      </c>
      <c r="C435">
        <v>449.55590139999998</v>
      </c>
      <c r="D435">
        <v>187.12237780000001</v>
      </c>
      <c r="E435">
        <v>0.90925556900000004</v>
      </c>
      <c r="F435">
        <v>68813</v>
      </c>
      <c r="G435">
        <v>0.63426910999999997</v>
      </c>
      <c r="H435">
        <v>1177.7139999999999</v>
      </c>
      <c r="I435">
        <v>0</v>
      </c>
      <c r="J435">
        <v>0.96335631092392582</v>
      </c>
      <c r="M435">
        <f t="shared" si="44"/>
        <v>-0.60030411029844666</v>
      </c>
      <c r="N435">
        <f t="shared" si="45"/>
        <v>0.16051994259393282</v>
      </c>
      <c r="O435">
        <f t="shared" si="46"/>
        <v>-1.3476142264497806</v>
      </c>
      <c r="P435">
        <f t="shared" si="47"/>
        <v>1.4140352898525643</v>
      </c>
      <c r="Q435">
        <f t="shared" si="48"/>
        <v>-0.54877310660962353</v>
      </c>
      <c r="R435">
        <f t="shared" si="49"/>
        <v>-1.2201423660452646</v>
      </c>
      <c r="S435">
        <f t="shared" si="50"/>
        <v>4.31296694987503E-2</v>
      </c>
    </row>
    <row r="436" spans="2:19" x14ac:dyDescent="0.25">
      <c r="B436">
        <v>69579</v>
      </c>
      <c r="C436">
        <v>398.5966833</v>
      </c>
      <c r="D436">
        <v>224.5785157</v>
      </c>
      <c r="E436">
        <v>0.82616862000000002</v>
      </c>
      <c r="F436">
        <v>71648</v>
      </c>
      <c r="G436">
        <v>0.71938585600000005</v>
      </c>
      <c r="H436">
        <v>1071.644</v>
      </c>
      <c r="I436">
        <v>0</v>
      </c>
      <c r="J436">
        <v>0.96336270826399795</v>
      </c>
      <c r="M436">
        <f t="shared" si="44"/>
        <v>-0.46728567065262083</v>
      </c>
      <c r="N436">
        <f t="shared" si="45"/>
        <v>-0.2786506966543848</v>
      </c>
      <c r="O436">
        <f t="shared" si="46"/>
        <v>-0.59832515183670321</v>
      </c>
      <c r="P436">
        <f t="shared" si="47"/>
        <v>0.4941015901460033</v>
      </c>
      <c r="Q436">
        <f t="shared" si="48"/>
        <v>-0.47923547201206534</v>
      </c>
      <c r="R436">
        <f t="shared" si="49"/>
        <v>0.37177106177305513</v>
      </c>
      <c r="S436">
        <f t="shared" si="50"/>
        <v>-0.34432038891668898</v>
      </c>
    </row>
    <row r="437" spans="2:19" x14ac:dyDescent="0.25">
      <c r="B437">
        <v>128574</v>
      </c>
      <c r="C437">
        <v>601.80023459999995</v>
      </c>
      <c r="D437">
        <v>276.24815539999997</v>
      </c>
      <c r="E437">
        <v>0.88841751000000002</v>
      </c>
      <c r="F437">
        <v>135975</v>
      </c>
      <c r="G437">
        <v>0.67400216000000002</v>
      </c>
      <c r="H437">
        <v>1508.934</v>
      </c>
      <c r="I437">
        <v>0</v>
      </c>
      <c r="J437">
        <v>0.96568714616221973</v>
      </c>
      <c r="M437">
        <f t="shared" si="44"/>
        <v>1.0453247470238434</v>
      </c>
      <c r="N437">
        <f t="shared" si="45"/>
        <v>1.472573848173341</v>
      </c>
      <c r="O437">
        <f t="shared" si="46"/>
        <v>0.43529707103545578</v>
      </c>
      <c r="P437">
        <f t="shared" si="47"/>
        <v>1.1833175545007271</v>
      </c>
      <c r="Q437">
        <f t="shared" si="48"/>
        <v>1.0985943060327759</v>
      </c>
      <c r="R437">
        <f t="shared" si="49"/>
        <v>-0.47702683595701717</v>
      </c>
      <c r="S437">
        <f t="shared" si="50"/>
        <v>1.253002473763499</v>
      </c>
    </row>
    <row r="438" spans="2:19" x14ac:dyDescent="0.25">
      <c r="B438">
        <v>83800</v>
      </c>
      <c r="C438">
        <v>440.83374040000001</v>
      </c>
      <c r="D438">
        <v>245.38188049999999</v>
      </c>
      <c r="E438">
        <v>0.83075961600000003</v>
      </c>
      <c r="F438">
        <v>86346</v>
      </c>
      <c r="G438">
        <v>0.65716212600000001</v>
      </c>
      <c r="H438">
        <v>1170.0909999999999</v>
      </c>
      <c r="I438">
        <v>0</v>
      </c>
      <c r="J438">
        <v>0.96650133344057931</v>
      </c>
      <c r="M438">
        <f t="shared" si="44"/>
        <v>-0.10266438495422271</v>
      </c>
      <c r="N438">
        <f t="shared" si="45"/>
        <v>8.5351657741525838E-2</v>
      </c>
      <c r="O438">
        <f t="shared" si="46"/>
        <v>-0.1821654825871335</v>
      </c>
      <c r="P438">
        <f t="shared" si="47"/>
        <v>0.54493282160231826</v>
      </c>
      <c r="Q438">
        <f t="shared" si="48"/>
        <v>-0.11871901581632985</v>
      </c>
      <c r="R438">
        <f t="shared" si="49"/>
        <v>-0.79198103133376518</v>
      </c>
      <c r="S438">
        <f t="shared" si="50"/>
        <v>1.5284550282186582E-2</v>
      </c>
    </row>
    <row r="439" spans="2:19" x14ac:dyDescent="0.25">
      <c r="B439">
        <v>105192</v>
      </c>
      <c r="C439">
        <v>440.56290919999998</v>
      </c>
      <c r="D439">
        <v>305.79177909999999</v>
      </c>
      <c r="E439">
        <v>0.71988501999999999</v>
      </c>
      <c r="F439">
        <v>107313</v>
      </c>
      <c r="G439">
        <v>0.73690183499999995</v>
      </c>
      <c r="H439">
        <v>1244.0540000000001</v>
      </c>
      <c r="I439">
        <v>0</v>
      </c>
      <c r="J439">
        <v>0.96956076627373911</v>
      </c>
      <c r="M439">
        <f t="shared" si="44"/>
        <v>0.44581874166557428</v>
      </c>
      <c r="N439">
        <f t="shared" si="45"/>
        <v>8.3017612682219813E-2</v>
      </c>
      <c r="O439">
        <f t="shared" si="46"/>
        <v>1.0263007276855451</v>
      </c>
      <c r="P439">
        <f t="shared" si="47"/>
        <v>-0.68266403361197425</v>
      </c>
      <c r="Q439">
        <f t="shared" si="48"/>
        <v>0.39556514101153695</v>
      </c>
      <c r="R439">
        <f t="shared" si="49"/>
        <v>0.69936725737343119</v>
      </c>
      <c r="S439">
        <f t="shared" si="50"/>
        <v>0.28545489694553366</v>
      </c>
    </row>
    <row r="440" spans="2:19" x14ac:dyDescent="0.25">
      <c r="B440">
        <v>122617</v>
      </c>
      <c r="C440">
        <v>503.68757620000002</v>
      </c>
      <c r="D440">
        <v>322.6225172</v>
      </c>
      <c r="E440">
        <v>0.76794057599999999</v>
      </c>
      <c r="F440">
        <v>131499</v>
      </c>
      <c r="G440">
        <v>0.64325359400000004</v>
      </c>
      <c r="H440">
        <v>1429.3520000000001</v>
      </c>
      <c r="I440">
        <v>0</v>
      </c>
      <c r="J440">
        <v>0.97091728796841026</v>
      </c>
      <c r="M440">
        <f t="shared" si="44"/>
        <v>0.89258942609666825</v>
      </c>
      <c r="N440">
        <f t="shared" si="45"/>
        <v>0.62703106878207326</v>
      </c>
      <c r="O440">
        <f t="shared" si="46"/>
        <v>1.3629902232676319</v>
      </c>
      <c r="P440">
        <f t="shared" si="47"/>
        <v>-0.15059580924456104</v>
      </c>
      <c r="Q440">
        <f t="shared" si="48"/>
        <v>0.98880578664700147</v>
      </c>
      <c r="R440">
        <f t="shared" si="49"/>
        <v>-1.0521082083294733</v>
      </c>
      <c r="S440">
        <f t="shared" si="50"/>
        <v>0.96230717302985647</v>
      </c>
    </row>
    <row r="441" spans="2:19" x14ac:dyDescent="0.25">
      <c r="B441">
        <v>53077</v>
      </c>
      <c r="C441">
        <v>327.28782039999999</v>
      </c>
      <c r="D441">
        <v>212.23108859999999</v>
      </c>
      <c r="E441">
        <v>0.76125386100000003</v>
      </c>
      <c r="F441">
        <v>55532</v>
      </c>
      <c r="G441">
        <v>0.64641334800000005</v>
      </c>
      <c r="H441">
        <v>934.70799999999997</v>
      </c>
      <c r="I441">
        <v>0</v>
      </c>
      <c r="J441">
        <v>0.97248973026689223</v>
      </c>
      <c r="M441">
        <f t="shared" si="44"/>
        <v>-0.89039096961858433</v>
      </c>
      <c r="N441">
        <f t="shared" si="45"/>
        <v>-0.89319621111673586</v>
      </c>
      <c r="O441">
        <f t="shared" si="46"/>
        <v>-0.84532852015811899</v>
      </c>
      <c r="P441">
        <f t="shared" si="47"/>
        <v>-0.2246307153624077</v>
      </c>
      <c r="Q441">
        <f t="shared" si="48"/>
        <v>-0.87453300963966585</v>
      </c>
      <c r="R441">
        <f t="shared" si="49"/>
        <v>-0.99301226002803478</v>
      </c>
      <c r="S441">
        <f t="shared" si="50"/>
        <v>-0.84451706280352445</v>
      </c>
    </row>
    <row r="442" spans="2:19" x14ac:dyDescent="0.25">
      <c r="B442">
        <v>85517</v>
      </c>
      <c r="C442">
        <v>410.62209369999999</v>
      </c>
      <c r="D442">
        <v>269.81717179999998</v>
      </c>
      <c r="E442">
        <v>0.75380894799999998</v>
      </c>
      <c r="F442">
        <v>88349</v>
      </c>
      <c r="G442">
        <v>0.70294108</v>
      </c>
      <c r="H442">
        <v>1127.8889999999999</v>
      </c>
      <c r="I442">
        <v>0</v>
      </c>
      <c r="J442">
        <v>0.97408732390869601</v>
      </c>
      <c r="M442">
        <f t="shared" si="44"/>
        <v>-5.8641127268817352E-2</v>
      </c>
      <c r="N442">
        <f t="shared" si="45"/>
        <v>-0.17501474285643265</v>
      </c>
      <c r="O442">
        <f t="shared" si="46"/>
        <v>0.30664884351769373</v>
      </c>
      <c r="P442">
        <f t="shared" si="47"/>
        <v>-0.30706034411292926</v>
      </c>
      <c r="Q442">
        <f t="shared" si="48"/>
        <v>-6.9588898673857522E-2</v>
      </c>
      <c r="R442">
        <f t="shared" si="49"/>
        <v>6.4209260340179763E-2</v>
      </c>
      <c r="S442">
        <f t="shared" si="50"/>
        <v>-0.13886994547767367</v>
      </c>
    </row>
    <row r="443" spans="2:19" x14ac:dyDescent="0.25">
      <c r="B443">
        <v>116406</v>
      </c>
      <c r="C443">
        <v>612.66531799999996</v>
      </c>
      <c r="D443">
        <v>251.8328267</v>
      </c>
      <c r="E443">
        <v>0.91161519400000002</v>
      </c>
      <c r="F443">
        <v>125638</v>
      </c>
      <c r="G443">
        <v>0.52625963499999995</v>
      </c>
      <c r="H443">
        <v>1480.951</v>
      </c>
      <c r="I443">
        <v>0</v>
      </c>
      <c r="J443">
        <v>0.97413043711959224</v>
      </c>
      <c r="M443">
        <f t="shared" si="44"/>
        <v>0.73334163723000978</v>
      </c>
      <c r="N443">
        <f t="shared" si="45"/>
        <v>1.5662100105826753</v>
      </c>
      <c r="O443">
        <f t="shared" si="46"/>
        <v>-5.3117914429372304E-2</v>
      </c>
      <c r="P443">
        <f t="shared" si="47"/>
        <v>1.440160915865984</v>
      </c>
      <c r="Q443">
        <f t="shared" si="48"/>
        <v>0.84504561861303729</v>
      </c>
      <c r="R443">
        <f t="shared" si="49"/>
        <v>-3.2402117608986227</v>
      </c>
      <c r="S443">
        <f t="shared" si="50"/>
        <v>1.150786814438155</v>
      </c>
    </row>
    <row r="444" spans="2:19" x14ac:dyDescent="0.25">
      <c r="B444">
        <v>109878</v>
      </c>
      <c r="C444">
        <v>541.94839979999995</v>
      </c>
      <c r="D444">
        <v>260.083619</v>
      </c>
      <c r="E444">
        <v>0.87732058999999996</v>
      </c>
      <c r="F444">
        <v>112825</v>
      </c>
      <c r="G444">
        <v>0.68919274900000005</v>
      </c>
      <c r="H444">
        <v>1369.202</v>
      </c>
      <c r="I444">
        <v>0</v>
      </c>
      <c r="J444">
        <v>0.97527399358947486</v>
      </c>
      <c r="M444">
        <f t="shared" si="44"/>
        <v>0.56596608325777553</v>
      </c>
      <c r="N444">
        <f t="shared" si="45"/>
        <v>0.95676592314356679</v>
      </c>
      <c r="O444">
        <f t="shared" si="46"/>
        <v>0.11193456759098322</v>
      </c>
      <c r="P444">
        <f t="shared" si="47"/>
        <v>1.0604531239997612</v>
      </c>
      <c r="Q444">
        <f t="shared" si="48"/>
        <v>0.53076494415148068</v>
      </c>
      <c r="R444">
        <f t="shared" si="49"/>
        <v>-0.19292172454252196</v>
      </c>
      <c r="S444">
        <f t="shared" si="50"/>
        <v>0.74259263533127318</v>
      </c>
    </row>
    <row r="445" spans="2:19" x14ac:dyDescent="0.25">
      <c r="B445">
        <v>87663</v>
      </c>
      <c r="C445">
        <v>405.67805079999999</v>
      </c>
      <c r="D445">
        <v>277.45493149999999</v>
      </c>
      <c r="E445">
        <v>0.72954869499999997</v>
      </c>
      <c r="F445">
        <v>89710</v>
      </c>
      <c r="G445">
        <v>0.74368828300000001</v>
      </c>
      <c r="H445">
        <v>1126.518</v>
      </c>
      <c r="I445">
        <v>0</v>
      </c>
      <c r="J445">
        <v>0.97745085428317924</v>
      </c>
      <c r="M445">
        <f t="shared" si="44"/>
        <v>-3.6184650714499085E-3</v>
      </c>
      <c r="N445">
        <f t="shared" si="45"/>
        <v>-0.2176229021222065</v>
      </c>
      <c r="O445">
        <f t="shared" si="46"/>
        <v>0.45943795148736671</v>
      </c>
      <c r="P445">
        <f t="shared" si="47"/>
        <v>-0.5756684055078326</v>
      </c>
      <c r="Q445">
        <f t="shared" si="48"/>
        <v>-3.6205928413795205E-2</v>
      </c>
      <c r="R445">
        <f t="shared" si="49"/>
        <v>0.82629219525100062</v>
      </c>
      <c r="S445">
        <f t="shared" si="50"/>
        <v>-0.14387790277085286</v>
      </c>
    </row>
    <row r="446" spans="2:19" x14ac:dyDescent="0.25">
      <c r="B446">
        <v>78921</v>
      </c>
      <c r="C446">
        <v>376.98781730000002</v>
      </c>
      <c r="D446">
        <v>268.83261190000002</v>
      </c>
      <c r="E446">
        <v>0.70105531600000004</v>
      </c>
      <c r="F446">
        <v>82584</v>
      </c>
      <c r="G446">
        <v>0.71992446899999996</v>
      </c>
      <c r="H446">
        <v>1144.9590000000001</v>
      </c>
      <c r="I446">
        <v>0</v>
      </c>
      <c r="J446">
        <v>0.97811140691884502</v>
      </c>
      <c r="M446">
        <f t="shared" si="44"/>
        <v>-0.22776017659492903</v>
      </c>
      <c r="N446">
        <f t="shared" si="45"/>
        <v>-0.46487764142478011</v>
      </c>
      <c r="O446">
        <f t="shared" si="46"/>
        <v>0.28695327377311208</v>
      </c>
      <c r="P446">
        <f t="shared" si="47"/>
        <v>-0.89114538325329251</v>
      </c>
      <c r="Q446">
        <f t="shared" si="48"/>
        <v>-0.21099435315531181</v>
      </c>
      <c r="R446">
        <f t="shared" si="49"/>
        <v>0.3818445820542154</v>
      </c>
      <c r="S446">
        <f t="shared" si="50"/>
        <v>-7.6517041761716142E-2</v>
      </c>
    </row>
    <row r="447" spans="2:19" x14ac:dyDescent="0.25">
      <c r="B447">
        <v>96753</v>
      </c>
      <c r="C447">
        <v>477.49972350000002</v>
      </c>
      <c r="D447">
        <v>261.94340840000001</v>
      </c>
      <c r="E447">
        <v>0.83610272799999996</v>
      </c>
      <c r="F447">
        <v>99964</v>
      </c>
      <c r="G447">
        <v>0.69410726599999995</v>
      </c>
      <c r="H447">
        <v>1258.683</v>
      </c>
      <c r="I447">
        <v>0</v>
      </c>
      <c r="J447">
        <v>0.97851090189461021</v>
      </c>
      <c r="M447">
        <f t="shared" si="44"/>
        <v>0.22944584032187257</v>
      </c>
      <c r="N447">
        <f t="shared" si="45"/>
        <v>0.40134204843190058</v>
      </c>
      <c r="O447">
        <f t="shared" si="46"/>
        <v>0.14913861362001118</v>
      </c>
      <c r="P447">
        <f t="shared" si="47"/>
        <v>0.60409143615328043</v>
      </c>
      <c r="Q447">
        <f t="shared" si="48"/>
        <v>0.21530691291366919</v>
      </c>
      <c r="R447">
        <f t="shared" si="49"/>
        <v>-0.1010069607480833</v>
      </c>
      <c r="S447">
        <f t="shared" si="50"/>
        <v>0.33889137195787866</v>
      </c>
    </row>
    <row r="448" spans="2:19" x14ac:dyDescent="0.25">
      <c r="B448">
        <v>68231</v>
      </c>
      <c r="C448">
        <v>394.64653390000001</v>
      </c>
      <c r="D448">
        <v>228.161</v>
      </c>
      <c r="E448">
        <v>0.81593748899999996</v>
      </c>
      <c r="F448">
        <v>71591</v>
      </c>
      <c r="G448">
        <v>0.66452725099999999</v>
      </c>
      <c r="H448">
        <v>1099.2280000000001</v>
      </c>
      <c r="I448">
        <v>0</v>
      </c>
      <c r="J448">
        <v>0.98079087575968638</v>
      </c>
      <c r="M448">
        <f t="shared" si="44"/>
        <v>-0.50184790207948538</v>
      </c>
      <c r="N448">
        <f t="shared" si="45"/>
        <v>-0.31269340181756217</v>
      </c>
      <c r="O448">
        <f t="shared" si="46"/>
        <v>-0.52665955851980961</v>
      </c>
      <c r="P448">
        <f t="shared" si="47"/>
        <v>0.38082312335559865</v>
      </c>
      <c r="Q448">
        <f t="shared" si="48"/>
        <v>-0.48063358318386806</v>
      </c>
      <c r="R448">
        <f t="shared" si="49"/>
        <v>-0.65423326798458414</v>
      </c>
      <c r="S448">
        <f t="shared" si="50"/>
        <v>-0.24356218762196374</v>
      </c>
    </row>
    <row r="449" spans="2:19" x14ac:dyDescent="0.25">
      <c r="B449">
        <v>175247</v>
      </c>
      <c r="C449">
        <v>713.0171239</v>
      </c>
      <c r="D449">
        <v>316.39849779999997</v>
      </c>
      <c r="E449">
        <v>0.89615260200000002</v>
      </c>
      <c r="F449">
        <v>179961</v>
      </c>
      <c r="G449">
        <v>0.59216270599999998</v>
      </c>
      <c r="H449">
        <v>1739.277</v>
      </c>
      <c r="I449">
        <v>0</v>
      </c>
      <c r="J449">
        <v>0.98161827190492712</v>
      </c>
      <c r="M449">
        <f t="shared" si="44"/>
        <v>2.2420035507226928</v>
      </c>
      <c r="N449">
        <f t="shared" si="45"/>
        <v>2.4310499431801915</v>
      </c>
      <c r="O449">
        <f t="shared" si="46"/>
        <v>1.2384821987336911</v>
      </c>
      <c r="P449">
        <f t="shared" si="47"/>
        <v>1.2689600276782007</v>
      </c>
      <c r="Q449">
        <f t="shared" si="48"/>
        <v>2.1774946218734086</v>
      </c>
      <c r="R449">
        <f t="shared" si="49"/>
        <v>-2.0076460368827624</v>
      </c>
      <c r="S449">
        <f t="shared" si="50"/>
        <v>2.0943940906729703</v>
      </c>
    </row>
    <row r="450" spans="2:19" x14ac:dyDescent="0.25">
      <c r="B450">
        <v>110897</v>
      </c>
      <c r="C450">
        <v>518.7876139</v>
      </c>
      <c r="D450">
        <v>275.2605054</v>
      </c>
      <c r="E450">
        <v>0.84763224199999998</v>
      </c>
      <c r="F450">
        <v>115550</v>
      </c>
      <c r="G450">
        <v>0.73043610000000003</v>
      </c>
      <c r="H450">
        <v>1365.577</v>
      </c>
      <c r="I450">
        <v>0</v>
      </c>
      <c r="J450">
        <v>0.98166227089762448</v>
      </c>
      <c r="M450">
        <f t="shared" si="44"/>
        <v>0.59209287392838006</v>
      </c>
      <c r="N450">
        <f t="shared" si="45"/>
        <v>0.75716440788412442</v>
      </c>
      <c r="O450">
        <f t="shared" si="46"/>
        <v>0.41553968556989274</v>
      </c>
      <c r="P450">
        <f t="shared" si="47"/>
        <v>0.73174552139160842</v>
      </c>
      <c r="Q450">
        <f t="shared" si="48"/>
        <v>0.59760446947012125</v>
      </c>
      <c r="R450">
        <f t="shared" si="49"/>
        <v>0.57844052026326553</v>
      </c>
      <c r="S450">
        <f t="shared" si="50"/>
        <v>0.72935131863705271</v>
      </c>
    </row>
    <row r="451" spans="2:19" x14ac:dyDescent="0.25">
      <c r="B451">
        <v>103666</v>
      </c>
      <c r="C451">
        <v>456.38270460000001</v>
      </c>
      <c r="D451">
        <v>293.92243459999997</v>
      </c>
      <c r="E451">
        <v>0.76500340499999997</v>
      </c>
      <c r="F451">
        <v>107992</v>
      </c>
      <c r="G451">
        <v>0.64726523499999999</v>
      </c>
      <c r="H451">
        <v>1332.203</v>
      </c>
      <c r="I451">
        <v>0</v>
      </c>
      <c r="J451">
        <v>0.98182884751922772</v>
      </c>
      <c r="M451">
        <f t="shared" si="44"/>
        <v>0.40669265475355998</v>
      </c>
      <c r="N451">
        <f t="shared" si="45"/>
        <v>0.2193538815190372</v>
      </c>
      <c r="O451">
        <f t="shared" si="46"/>
        <v>0.78886113419588022</v>
      </c>
      <c r="P451">
        <f t="shared" si="47"/>
        <v>-0.18311598981709395</v>
      </c>
      <c r="Q451">
        <f t="shared" si="48"/>
        <v>0.41221983374231014</v>
      </c>
      <c r="R451">
        <f t="shared" si="49"/>
        <v>-0.97707966840518579</v>
      </c>
      <c r="S451">
        <f t="shared" si="50"/>
        <v>0.60744353840176579</v>
      </c>
    </row>
    <row r="452" spans="2:19" x14ac:dyDescent="0.25">
      <c r="B452">
        <v>100649</v>
      </c>
      <c r="C452">
        <v>433.36687010000003</v>
      </c>
      <c r="D452">
        <v>300.45778009999998</v>
      </c>
      <c r="E452">
        <v>0.72063903500000004</v>
      </c>
      <c r="F452">
        <v>103883</v>
      </c>
      <c r="G452">
        <v>0.72471918199999996</v>
      </c>
      <c r="H452">
        <v>1257.029</v>
      </c>
      <c r="I452">
        <v>0</v>
      </c>
      <c r="J452">
        <v>0.99521259357130454</v>
      </c>
      <c r="M452">
        <f t="shared" ref="M452:M515" si="51">STANDARDIZE(B452,$B$1,$B$2)</f>
        <v>0.32933786824402705</v>
      </c>
      <c r="N452">
        <f t="shared" ref="N452:N515" si="52">STANDARDIZE(C452,$C$1,$C$2)</f>
        <v>2.1001569080427045E-2</v>
      </c>
      <c r="O452">
        <f t="shared" ref="O452:O515" si="53">STANDARDIZE(D452,$D$1,$D$2)</f>
        <v>0.91959706311213252</v>
      </c>
      <c r="P452">
        <f t="shared" ref="P452:P515" si="54">STANDARDIZE(E452,$E$1,$E$2)</f>
        <v>-0.67431562490359465</v>
      </c>
      <c r="Q452">
        <f t="shared" ref="Q452:Q515" si="55">STANDARDIZE(F452,$F$1,$F$2)</f>
        <v>0.31143318804165171</v>
      </c>
      <c r="R452">
        <f t="shared" ref="R452:R515" si="56">STANDARDIZE(G452,$G$1,$G$2)</f>
        <v>0.47151868692701049</v>
      </c>
      <c r="S452">
        <f t="shared" ref="S452:S515" si="57">STANDARDIZE(H452,$H$1,$H$2)</f>
        <v>0.33284967876829502</v>
      </c>
    </row>
    <row r="453" spans="2:19" x14ac:dyDescent="0.25">
      <c r="B453">
        <v>85894</v>
      </c>
      <c r="C453">
        <v>477.1719928</v>
      </c>
      <c r="D453">
        <v>231.03968119999999</v>
      </c>
      <c r="E453">
        <v>0.874965463</v>
      </c>
      <c r="F453">
        <v>89369</v>
      </c>
      <c r="G453">
        <v>0.73039115600000004</v>
      </c>
      <c r="H453">
        <v>1202.4929999999999</v>
      </c>
      <c r="I453">
        <v>0</v>
      </c>
      <c r="J453">
        <v>0.99618414081668805</v>
      </c>
      <c r="M453">
        <f t="shared" si="51"/>
        <v>-4.8974983909820365E-2</v>
      </c>
      <c r="N453">
        <f t="shared" si="52"/>
        <v>0.3985176389062704</v>
      </c>
      <c r="O453">
        <f t="shared" si="53"/>
        <v>-0.46907315230215058</v>
      </c>
      <c r="P453">
        <f t="shared" si="54"/>
        <v>1.034377299571682</v>
      </c>
      <c r="Q453">
        <f t="shared" si="55"/>
        <v>-4.4570067178439768E-2</v>
      </c>
      <c r="R453">
        <f t="shared" si="56"/>
        <v>0.5775999458703035</v>
      </c>
      <c r="S453">
        <f t="shared" si="57"/>
        <v>0.13364183125491297</v>
      </c>
    </row>
    <row r="454" spans="2:19" x14ac:dyDescent="0.25">
      <c r="B454">
        <v>76792</v>
      </c>
      <c r="C454">
        <v>338.85754539999999</v>
      </c>
      <c r="D454">
        <v>291.35920170000003</v>
      </c>
      <c r="E454">
        <v>0.510583813</v>
      </c>
      <c r="F454">
        <v>78842</v>
      </c>
      <c r="G454">
        <v>0.77232223700000002</v>
      </c>
      <c r="H454">
        <v>1042.77</v>
      </c>
      <c r="I454">
        <v>1</v>
      </c>
      <c r="J454">
        <v>1.8141814843015691E-3</v>
      </c>
      <c r="M454">
        <f t="shared" si="51"/>
        <v>-0.28234696495382711</v>
      </c>
      <c r="N454">
        <f t="shared" si="52"/>
        <v>-0.79348739073793095</v>
      </c>
      <c r="O454">
        <f t="shared" si="53"/>
        <v>0.73758509466435251</v>
      </c>
      <c r="P454">
        <f t="shared" si="54"/>
        <v>-3.0000344031577226</v>
      </c>
      <c r="Q454">
        <f t="shared" si="55"/>
        <v>-0.3027791251708542</v>
      </c>
      <c r="R454">
        <f t="shared" si="56"/>
        <v>1.3618246022832441</v>
      </c>
      <c r="S454">
        <f t="shared" si="57"/>
        <v>-0.44979067256604705</v>
      </c>
    </row>
    <row r="455" spans="2:19" x14ac:dyDescent="0.25">
      <c r="B455">
        <v>45567</v>
      </c>
      <c r="C455">
        <v>278.50219609999999</v>
      </c>
      <c r="D455">
        <v>216.7666389</v>
      </c>
      <c r="E455">
        <v>0.62785529600000001</v>
      </c>
      <c r="F455">
        <v>49075</v>
      </c>
      <c r="G455">
        <v>0.71407080099999998</v>
      </c>
      <c r="H455">
        <v>854.72400000000005</v>
      </c>
      <c r="I455">
        <v>1</v>
      </c>
      <c r="J455">
        <v>2.2433808481130413E-3</v>
      </c>
      <c r="M455">
        <f t="shared" si="51"/>
        <v>-1.0829446476718132</v>
      </c>
      <c r="N455">
        <f t="shared" si="52"/>
        <v>-1.31363464421662</v>
      </c>
      <c r="O455">
        <f t="shared" si="53"/>
        <v>-0.75459737493911128</v>
      </c>
      <c r="P455">
        <f t="shared" si="54"/>
        <v>-1.7016116000016568</v>
      </c>
      <c r="Q455">
        <f t="shared" si="55"/>
        <v>-1.032912024312129</v>
      </c>
      <c r="R455">
        <f t="shared" si="56"/>
        <v>0.27236515375005577</v>
      </c>
      <c r="S455">
        <f t="shared" si="57"/>
        <v>-1.1366807798988434</v>
      </c>
    </row>
    <row r="456" spans="2:19" x14ac:dyDescent="0.25">
      <c r="B456">
        <v>82793</v>
      </c>
      <c r="C456">
        <v>428.11690549999997</v>
      </c>
      <c r="D456">
        <v>249.39087960000001</v>
      </c>
      <c r="E456">
        <v>0.81280930500000004</v>
      </c>
      <c r="F456">
        <v>84950</v>
      </c>
      <c r="G456">
        <v>0.74245821099999998</v>
      </c>
      <c r="H456">
        <v>1130.673</v>
      </c>
      <c r="I456">
        <v>1</v>
      </c>
      <c r="J456">
        <v>2.5708696952686516E-3</v>
      </c>
      <c r="M456">
        <f t="shared" si="51"/>
        <v>-0.12848349997414305</v>
      </c>
      <c r="N456">
        <f t="shared" si="52"/>
        <v>-2.4243047995302046E-2</v>
      </c>
      <c r="O456">
        <f t="shared" si="53"/>
        <v>-0.10196769941516186</v>
      </c>
      <c r="P456">
        <f t="shared" si="54"/>
        <v>0.34618805834096206</v>
      </c>
      <c r="Q456">
        <f t="shared" si="55"/>
        <v>-0.15296047539241139</v>
      </c>
      <c r="R456">
        <f t="shared" si="56"/>
        <v>0.80328652097412712</v>
      </c>
      <c r="S456">
        <f t="shared" si="57"/>
        <v>-0.12870061425651194</v>
      </c>
    </row>
    <row r="457" spans="2:19" x14ac:dyDescent="0.25">
      <c r="B457">
        <v>58570</v>
      </c>
      <c r="C457">
        <v>355.39953750000001</v>
      </c>
      <c r="D457">
        <v>214.56746609999999</v>
      </c>
      <c r="E457">
        <v>0.79718438300000005</v>
      </c>
      <c r="F457">
        <v>60494</v>
      </c>
      <c r="G457">
        <v>0.65755793100000004</v>
      </c>
      <c r="H457">
        <v>962.70799999999997</v>
      </c>
      <c r="I457">
        <v>1</v>
      </c>
      <c r="J457">
        <v>1.3072327526781558E-2</v>
      </c>
      <c r="M457">
        <f t="shared" si="51"/>
        <v>-0.74955244051786696</v>
      </c>
      <c r="N457">
        <f t="shared" si="52"/>
        <v>-0.65092717266822653</v>
      </c>
      <c r="O457">
        <f t="shared" si="53"/>
        <v>-0.79859059593337356</v>
      </c>
      <c r="P457">
        <f t="shared" si="54"/>
        <v>0.17318986216112128</v>
      </c>
      <c r="Q457">
        <f t="shared" si="55"/>
        <v>-0.75282375289431014</v>
      </c>
      <c r="R457">
        <f t="shared" si="56"/>
        <v>-0.78457840701001957</v>
      </c>
      <c r="S457">
        <f t="shared" si="57"/>
        <v>-0.74223930626885581</v>
      </c>
    </row>
    <row r="458" spans="2:19" x14ac:dyDescent="0.25">
      <c r="B458">
        <v>56096</v>
      </c>
      <c r="C458">
        <v>313.3863101</v>
      </c>
      <c r="D458">
        <v>232.28243990000001</v>
      </c>
      <c r="E458">
        <v>0.67128247600000002</v>
      </c>
      <c r="F458">
        <v>58701</v>
      </c>
      <c r="G458">
        <v>0.71176978099999999</v>
      </c>
      <c r="H458">
        <v>929.11500000000001</v>
      </c>
      <c r="I458">
        <v>1</v>
      </c>
      <c r="J458">
        <v>1.463894313707137E-2</v>
      </c>
      <c r="M458">
        <f t="shared" si="51"/>
        <v>-0.8129849038339374</v>
      </c>
      <c r="N458">
        <f t="shared" si="52"/>
        <v>-1.0130005447112511</v>
      </c>
      <c r="O458">
        <f t="shared" si="53"/>
        <v>-0.44421246007658161</v>
      </c>
      <c r="P458">
        <f t="shared" si="54"/>
        <v>-1.2207884762012777</v>
      </c>
      <c r="Q458">
        <f t="shared" si="55"/>
        <v>-0.79680293414066694</v>
      </c>
      <c r="R458">
        <f t="shared" si="56"/>
        <v>0.22932985449556495</v>
      </c>
      <c r="S458">
        <f t="shared" si="57"/>
        <v>-0.86494704467132444</v>
      </c>
    </row>
    <row r="459" spans="2:19" x14ac:dyDescent="0.25">
      <c r="B459">
        <v>136340</v>
      </c>
      <c r="C459">
        <v>722.85391719999996</v>
      </c>
      <c r="D459">
        <v>311.34135509999999</v>
      </c>
      <c r="E459">
        <v>0.90248976199999997</v>
      </c>
      <c r="F459">
        <v>176818</v>
      </c>
      <c r="G459">
        <v>0.52977404800000005</v>
      </c>
      <c r="H459">
        <v>2098.2629999999999</v>
      </c>
      <c r="I459">
        <v>1</v>
      </c>
      <c r="J459">
        <v>1.5547382390851516E-2</v>
      </c>
      <c r="M459">
        <f t="shared" si="51"/>
        <v>1.2444421722916699</v>
      </c>
      <c r="N459">
        <f t="shared" si="52"/>
        <v>2.5158242188222766</v>
      </c>
      <c r="O459">
        <f t="shared" si="53"/>
        <v>1.1373168894862242</v>
      </c>
      <c r="P459">
        <f t="shared" si="54"/>
        <v>1.3391246818699485</v>
      </c>
      <c r="Q459">
        <f t="shared" si="55"/>
        <v>2.100402281294881</v>
      </c>
      <c r="R459">
        <f t="shared" si="56"/>
        <v>-3.1744827297911664</v>
      </c>
      <c r="S459">
        <f t="shared" si="57"/>
        <v>3.4056899016499185</v>
      </c>
    </row>
    <row r="460" spans="2:19" x14ac:dyDescent="0.25">
      <c r="B460">
        <v>87036</v>
      </c>
      <c r="C460">
        <v>384.96990310000001</v>
      </c>
      <c r="D460">
        <v>289.4539006</v>
      </c>
      <c r="E460">
        <v>0.65929189399999999</v>
      </c>
      <c r="F460">
        <v>88336</v>
      </c>
      <c r="G460">
        <v>0.72789616300000004</v>
      </c>
      <c r="H460">
        <v>1094.5899999999999</v>
      </c>
      <c r="I460">
        <v>1</v>
      </c>
      <c r="J460">
        <v>1.6999752011363167E-2</v>
      </c>
      <c r="M460">
        <f t="shared" si="51"/>
        <v>-1.9694517819702186E-2</v>
      </c>
      <c r="N460">
        <f t="shared" si="52"/>
        <v>-0.39608738415588146</v>
      </c>
      <c r="O460">
        <f t="shared" si="53"/>
        <v>0.69947061254957199</v>
      </c>
      <c r="P460">
        <f t="shared" si="54"/>
        <v>-1.353547478591592</v>
      </c>
      <c r="Q460">
        <f t="shared" si="55"/>
        <v>-6.9907766134093247E-2</v>
      </c>
      <c r="R460">
        <f t="shared" si="56"/>
        <v>0.53093682673493725</v>
      </c>
      <c r="S460">
        <f t="shared" si="57"/>
        <v>-0.26050376743652831</v>
      </c>
    </row>
    <row r="461" spans="2:19" x14ac:dyDescent="0.25">
      <c r="B461">
        <v>78571</v>
      </c>
      <c r="C461">
        <v>443.82229080000002</v>
      </c>
      <c r="D461">
        <v>228.75761460000001</v>
      </c>
      <c r="E461">
        <v>0.85693400200000003</v>
      </c>
      <c r="F461">
        <v>81718</v>
      </c>
      <c r="G461">
        <v>0.64219276199999997</v>
      </c>
      <c r="H461">
        <v>1157.33</v>
      </c>
      <c r="I461">
        <v>1</v>
      </c>
      <c r="J461">
        <v>1.7135185797059527E-2</v>
      </c>
      <c r="M461">
        <f t="shared" si="51"/>
        <v>-0.23673404973988643</v>
      </c>
      <c r="N461">
        <f t="shared" si="52"/>
        <v>0.11110722539992794</v>
      </c>
      <c r="O461">
        <f t="shared" si="53"/>
        <v>-0.51472461737002662</v>
      </c>
      <c r="P461">
        <f t="shared" si="54"/>
        <v>0.83473404839339471</v>
      </c>
      <c r="Q461">
        <f t="shared" si="55"/>
        <v>-0.23223583166024492</v>
      </c>
      <c r="R461">
        <f t="shared" si="56"/>
        <v>-1.0719486367389366</v>
      </c>
      <c r="S461">
        <f t="shared" si="57"/>
        <v>-3.1328537258488547E-2</v>
      </c>
    </row>
    <row r="462" spans="2:19" x14ac:dyDescent="0.25">
      <c r="B462">
        <v>65062</v>
      </c>
      <c r="C462">
        <v>344.30979400000001</v>
      </c>
      <c r="D462">
        <v>242.6836332</v>
      </c>
      <c r="E462">
        <v>0.70936540100000001</v>
      </c>
      <c r="F462">
        <v>65825</v>
      </c>
      <c r="G462">
        <v>0.76921803700000002</v>
      </c>
      <c r="H462">
        <v>948.88900000000001</v>
      </c>
      <c r="I462">
        <v>1</v>
      </c>
      <c r="J462">
        <v>1.7198615816637175E-2</v>
      </c>
      <c r="M462">
        <f t="shared" si="51"/>
        <v>-0.58309991349768553</v>
      </c>
      <c r="N462">
        <f t="shared" si="52"/>
        <v>-0.74649947388441951</v>
      </c>
      <c r="O462">
        <f t="shared" si="53"/>
        <v>-0.23614240962354932</v>
      </c>
      <c r="P462">
        <f t="shared" si="54"/>
        <v>-0.79913662217908388</v>
      </c>
      <c r="Q462">
        <f t="shared" si="55"/>
        <v>-0.62206356593149437</v>
      </c>
      <c r="R462">
        <f t="shared" si="56"/>
        <v>1.3037676640794078</v>
      </c>
      <c r="S462">
        <f t="shared" si="57"/>
        <v>-0.79271703189573373</v>
      </c>
    </row>
    <row r="463" spans="2:19" x14ac:dyDescent="0.25">
      <c r="B463">
        <v>90176</v>
      </c>
      <c r="C463">
        <v>390.20734099999999</v>
      </c>
      <c r="D463">
        <v>294.76223850000002</v>
      </c>
      <c r="E463">
        <v>0.65526508999999999</v>
      </c>
      <c r="F463">
        <v>91793</v>
      </c>
      <c r="G463">
        <v>0.76254904599999995</v>
      </c>
      <c r="H463">
        <v>1136.6690000000001</v>
      </c>
      <c r="I463">
        <v>1</v>
      </c>
      <c r="J463">
        <v>1.7561686565262913E-2</v>
      </c>
      <c r="M463">
        <f t="shared" si="51"/>
        <v>6.0813944109344306E-2</v>
      </c>
      <c r="N463">
        <f t="shared" si="52"/>
        <v>-0.35095072318803283</v>
      </c>
      <c r="O463">
        <f t="shared" si="53"/>
        <v>0.80566094117991771</v>
      </c>
      <c r="P463">
        <f t="shared" si="54"/>
        <v>-1.3981320101732388</v>
      </c>
      <c r="Q463">
        <f t="shared" si="55"/>
        <v>1.488645002243537E-2</v>
      </c>
      <c r="R463">
        <f t="shared" si="56"/>
        <v>1.1790394898738334</v>
      </c>
      <c r="S463">
        <f t="shared" si="57"/>
        <v>-0.10679856325001613</v>
      </c>
    </row>
    <row r="464" spans="2:19" x14ac:dyDescent="0.25">
      <c r="B464">
        <v>80353</v>
      </c>
      <c r="C464">
        <v>394.34018900000001</v>
      </c>
      <c r="D464">
        <v>264.57908709999998</v>
      </c>
      <c r="E464">
        <v>0.74151054000000005</v>
      </c>
      <c r="F464">
        <v>83419</v>
      </c>
      <c r="G464">
        <v>0.66802178199999995</v>
      </c>
      <c r="H464">
        <v>1120.777</v>
      </c>
      <c r="I464">
        <v>1</v>
      </c>
      <c r="J464">
        <v>1.9212181916616E-2</v>
      </c>
      <c r="M464">
        <f t="shared" si="51"/>
        <v>-0.1910442156132747</v>
      </c>
      <c r="N464">
        <f t="shared" si="52"/>
        <v>-0.31533350679914668</v>
      </c>
      <c r="O464">
        <f t="shared" si="53"/>
        <v>0.20186389083286493</v>
      </c>
      <c r="P464">
        <f t="shared" si="54"/>
        <v>-0.44322757745231572</v>
      </c>
      <c r="Q464">
        <f t="shared" si="55"/>
        <v>-0.19051325090171001</v>
      </c>
      <c r="R464">
        <f t="shared" si="56"/>
        <v>-0.58887608406654146</v>
      </c>
      <c r="S464">
        <f t="shared" si="57"/>
        <v>-0.164848495637479</v>
      </c>
    </row>
    <row r="465" spans="2:19" x14ac:dyDescent="0.25">
      <c r="B465">
        <v>74109</v>
      </c>
      <c r="C465">
        <v>416.71271710000002</v>
      </c>
      <c r="D465">
        <v>230.5595405</v>
      </c>
      <c r="E465">
        <v>0.83299418199999997</v>
      </c>
      <c r="F465">
        <v>78032</v>
      </c>
      <c r="G465">
        <v>0.70645936200000004</v>
      </c>
      <c r="H465">
        <v>1095.0550000000001</v>
      </c>
      <c r="I465">
        <v>1</v>
      </c>
      <c r="J465">
        <v>2.099947147002923E-2</v>
      </c>
      <c r="M465">
        <f t="shared" si="51"/>
        <v>-0.35113811251931493</v>
      </c>
      <c r="N465">
        <f t="shared" si="52"/>
        <v>-0.12252526064440525</v>
      </c>
      <c r="O465">
        <f t="shared" si="53"/>
        <v>-0.47867809827248964</v>
      </c>
      <c r="P465">
        <f t="shared" si="54"/>
        <v>0.56967380189295846</v>
      </c>
      <c r="Q465">
        <f t="shared" si="55"/>
        <v>-0.32264702077015656</v>
      </c>
      <c r="R465">
        <f t="shared" si="56"/>
        <v>0.13001065221495314</v>
      </c>
      <c r="S465">
        <f t="shared" si="57"/>
        <v>-0.25880522612264845</v>
      </c>
    </row>
    <row r="466" spans="2:19" x14ac:dyDescent="0.25">
      <c r="B466">
        <v>69726</v>
      </c>
      <c r="C466">
        <v>354.17691239999999</v>
      </c>
      <c r="D466">
        <v>252.52920800000001</v>
      </c>
      <c r="E466">
        <v>0.701160962</v>
      </c>
      <c r="F466">
        <v>71849</v>
      </c>
      <c r="G466">
        <v>0.73439853399999999</v>
      </c>
      <c r="H466">
        <v>1035.501</v>
      </c>
      <c r="I466">
        <v>1</v>
      </c>
      <c r="J466">
        <v>2.2912470443696265E-2</v>
      </c>
      <c r="M466">
        <f t="shared" si="51"/>
        <v>-0.46351664393173875</v>
      </c>
      <c r="N466">
        <f t="shared" si="52"/>
        <v>-0.66146385409207364</v>
      </c>
      <c r="O466">
        <f t="shared" si="53"/>
        <v>-3.918719628518099E-2</v>
      </c>
      <c r="P466">
        <f t="shared" si="54"/>
        <v>-0.88997567709836845</v>
      </c>
      <c r="Q466">
        <f t="shared" si="55"/>
        <v>-0.47430529051149772</v>
      </c>
      <c r="R466">
        <f t="shared" si="56"/>
        <v>0.65254875616133179</v>
      </c>
      <c r="S466">
        <f t="shared" si="57"/>
        <v>-0.47634270871785089</v>
      </c>
    </row>
    <row r="467" spans="2:19" x14ac:dyDescent="0.25">
      <c r="B467">
        <v>68864</v>
      </c>
      <c r="C467">
        <v>343.6762094</v>
      </c>
      <c r="D467">
        <v>261.98843859999999</v>
      </c>
      <c r="E467">
        <v>0.64720991999999999</v>
      </c>
      <c r="F467">
        <v>71726</v>
      </c>
      <c r="G467">
        <v>0.69834702400000004</v>
      </c>
      <c r="H467">
        <v>1035.0219999999999</v>
      </c>
      <c r="I467">
        <v>1</v>
      </c>
      <c r="J467">
        <v>2.6753224935626152E-2</v>
      </c>
      <c r="M467">
        <f t="shared" si="51"/>
        <v>-0.48561801150589096</v>
      </c>
      <c r="N467">
        <f t="shared" si="52"/>
        <v>-0.75195975691415251</v>
      </c>
      <c r="O467">
        <f t="shared" si="53"/>
        <v>0.15003941756775699</v>
      </c>
      <c r="P467">
        <f t="shared" si="54"/>
        <v>-1.4873183677065416</v>
      </c>
      <c r="Q467">
        <f t="shared" si="55"/>
        <v>-0.47732226725065102</v>
      </c>
      <c r="R467">
        <f t="shared" si="56"/>
        <v>-2.1712015768627829E-2</v>
      </c>
      <c r="S467">
        <f t="shared" si="57"/>
        <v>-0.47809238890999767</v>
      </c>
    </row>
    <row r="468" spans="2:19" x14ac:dyDescent="0.25">
      <c r="B468">
        <v>74167</v>
      </c>
      <c r="C468">
        <v>387.79893070000003</v>
      </c>
      <c r="D468">
        <v>247.85812279999999</v>
      </c>
      <c r="E468">
        <v>0.76908973800000002</v>
      </c>
      <c r="F468">
        <v>76807</v>
      </c>
      <c r="G468">
        <v>0.68018158500000003</v>
      </c>
      <c r="H468">
        <v>1084.729</v>
      </c>
      <c r="I468">
        <v>1</v>
      </c>
      <c r="J468">
        <v>2.8372723549097034E-2</v>
      </c>
      <c r="M468">
        <f t="shared" si="51"/>
        <v>-0.34965101354100769</v>
      </c>
      <c r="N468">
        <f t="shared" si="52"/>
        <v>-0.37170659681520712</v>
      </c>
      <c r="O468">
        <f t="shared" si="53"/>
        <v>-0.13262964132025384</v>
      </c>
      <c r="P468">
        <f t="shared" si="54"/>
        <v>-0.1378723567295069</v>
      </c>
      <c r="Q468">
        <f t="shared" si="55"/>
        <v>-0.35269414683082984</v>
      </c>
      <c r="R468">
        <f t="shared" si="56"/>
        <v>-0.36145487043925367</v>
      </c>
      <c r="S468">
        <f t="shared" si="57"/>
        <v>-0.29652380162182673</v>
      </c>
    </row>
    <row r="469" spans="2:19" x14ac:dyDescent="0.25">
      <c r="B469">
        <v>79510</v>
      </c>
      <c r="C469">
        <v>380.71919339999999</v>
      </c>
      <c r="D469">
        <v>267.0341186</v>
      </c>
      <c r="E469">
        <v>0.712773879</v>
      </c>
      <c r="F469">
        <v>81779</v>
      </c>
      <c r="G469">
        <v>0.73159735000000004</v>
      </c>
      <c r="H469">
        <v>1075.307</v>
      </c>
      <c r="I469">
        <v>1</v>
      </c>
      <c r="J469">
        <v>2.8853556875944597E-2</v>
      </c>
      <c r="M469">
        <f t="shared" si="51"/>
        <v>-0.21265843007384355</v>
      </c>
      <c r="N469">
        <f t="shared" si="52"/>
        <v>-0.43272034215270033</v>
      </c>
      <c r="O469">
        <f t="shared" si="53"/>
        <v>0.25097542191735961</v>
      </c>
      <c r="P469">
        <f t="shared" si="54"/>
        <v>-0.76139815886268003</v>
      </c>
      <c r="Q469">
        <f t="shared" si="55"/>
        <v>-0.23073960742375424</v>
      </c>
      <c r="R469">
        <f t="shared" si="56"/>
        <v>0.60015903694685713</v>
      </c>
      <c r="S469">
        <f t="shared" si="57"/>
        <v>-0.33094026669574284</v>
      </c>
    </row>
    <row r="470" spans="2:19" x14ac:dyDescent="0.25">
      <c r="B470">
        <v>75799</v>
      </c>
      <c r="C470">
        <v>340.98270930000001</v>
      </c>
      <c r="D470">
        <v>289.15046999999998</v>
      </c>
      <c r="E470">
        <v>0.53000968100000001</v>
      </c>
      <c r="F470">
        <v>79230</v>
      </c>
      <c r="G470">
        <v>0.74110032400000003</v>
      </c>
      <c r="H470">
        <v>1065.191</v>
      </c>
      <c r="I470">
        <v>1</v>
      </c>
      <c r="J470">
        <v>2.9450893825015534E-2</v>
      </c>
      <c r="M470">
        <f t="shared" si="51"/>
        <v>-0.3078071250479491</v>
      </c>
      <c r="N470">
        <f t="shared" si="52"/>
        <v>-0.77517255736197577</v>
      </c>
      <c r="O470">
        <f t="shared" si="53"/>
        <v>0.69340065322567435</v>
      </c>
      <c r="P470">
        <f t="shared" si="54"/>
        <v>-2.7849523615815985</v>
      </c>
      <c r="Q470">
        <f t="shared" si="55"/>
        <v>-0.29326215789612664</v>
      </c>
      <c r="R470">
        <f t="shared" si="56"/>
        <v>0.77789036040238901</v>
      </c>
      <c r="S470">
        <f t="shared" si="57"/>
        <v>-0.36789175902091092</v>
      </c>
    </row>
    <row r="471" spans="2:19" x14ac:dyDescent="0.25">
      <c r="B471">
        <v>55827</v>
      </c>
      <c r="C471">
        <v>305.29884299999998</v>
      </c>
      <c r="D471">
        <v>234.6612245</v>
      </c>
      <c r="E471">
        <v>0.63969607699999997</v>
      </c>
      <c r="F471">
        <v>57724</v>
      </c>
      <c r="G471">
        <v>0.70328798199999998</v>
      </c>
      <c r="H471">
        <v>926.09500000000003</v>
      </c>
      <c r="I471">
        <v>1</v>
      </c>
      <c r="J471">
        <v>3.0042109289412977E-2</v>
      </c>
      <c r="M471">
        <f t="shared" si="51"/>
        <v>-0.81988196633677601</v>
      </c>
      <c r="N471">
        <f t="shared" si="52"/>
        <v>-1.0826989864973262</v>
      </c>
      <c r="O471">
        <f t="shared" si="53"/>
        <v>-0.3966262055514499</v>
      </c>
      <c r="P471">
        <f t="shared" si="54"/>
        <v>-1.5705111852693128</v>
      </c>
      <c r="Q471">
        <f t="shared" si="55"/>
        <v>-0.82076705019068963</v>
      </c>
      <c r="R471">
        <f t="shared" si="56"/>
        <v>7.0697266260154684E-2</v>
      </c>
      <c r="S471">
        <f t="shared" si="57"/>
        <v>-0.87597843126899222</v>
      </c>
    </row>
    <row r="472" spans="2:19" x14ac:dyDescent="0.25">
      <c r="B472">
        <v>48945</v>
      </c>
      <c r="C472">
        <v>269.37041119999998</v>
      </c>
      <c r="D472">
        <v>239.16216560000001</v>
      </c>
      <c r="E472">
        <v>0.46012120899999998</v>
      </c>
      <c r="F472">
        <v>51456</v>
      </c>
      <c r="G472">
        <v>0.71124447800000001</v>
      </c>
      <c r="H472">
        <v>872.28899999999999</v>
      </c>
      <c r="I472">
        <v>1</v>
      </c>
      <c r="J472">
        <v>3.1400615752961047E-2</v>
      </c>
      <c r="M472">
        <f t="shared" si="51"/>
        <v>-0.99633395200419572</v>
      </c>
      <c r="N472">
        <f t="shared" si="52"/>
        <v>-1.3923331007773407</v>
      </c>
      <c r="O472">
        <f t="shared" si="53"/>
        <v>-0.30658739800778773</v>
      </c>
      <c r="P472">
        <f t="shared" si="54"/>
        <v>-3.5587533181409543</v>
      </c>
      <c r="Q472">
        <f t="shared" si="55"/>
        <v>-0.97451022255664899</v>
      </c>
      <c r="R472">
        <f t="shared" si="56"/>
        <v>0.21950526722371119</v>
      </c>
      <c r="S472">
        <f t="shared" si="57"/>
        <v>-1.0725197515584346</v>
      </c>
    </row>
    <row r="473" spans="2:19" x14ac:dyDescent="0.25">
      <c r="B473">
        <v>90191</v>
      </c>
      <c r="C473">
        <v>431.3669658</v>
      </c>
      <c r="D473">
        <v>272.751395</v>
      </c>
      <c r="E473">
        <v>0.77472730000000001</v>
      </c>
      <c r="F473">
        <v>93719</v>
      </c>
      <c r="G473">
        <v>0.62502425500000003</v>
      </c>
      <c r="H473">
        <v>1179.374</v>
      </c>
      <c r="I473">
        <v>1</v>
      </c>
      <c r="J473">
        <v>3.2990317799806324E-2</v>
      </c>
      <c r="M473">
        <f t="shared" si="51"/>
        <v>6.1198538672699622E-2</v>
      </c>
      <c r="N473">
        <f t="shared" si="52"/>
        <v>3.7662330094744454E-3</v>
      </c>
      <c r="O473">
        <f t="shared" si="53"/>
        <v>0.3653463363586798</v>
      </c>
      <c r="P473">
        <f t="shared" si="54"/>
        <v>-7.5453609496591828E-2</v>
      </c>
      <c r="Q473">
        <f t="shared" si="55"/>
        <v>6.212789066966537E-2</v>
      </c>
      <c r="R473">
        <f t="shared" si="56"/>
        <v>-1.3930461658772415</v>
      </c>
      <c r="S473">
        <f t="shared" si="57"/>
        <v>4.9193279350448815E-2</v>
      </c>
    </row>
    <row r="474" spans="2:19" x14ac:dyDescent="0.25">
      <c r="B474">
        <v>58357</v>
      </c>
      <c r="C474">
        <v>338.32096259999997</v>
      </c>
      <c r="D474">
        <v>220.464395</v>
      </c>
      <c r="E474">
        <v>0.75852604099999998</v>
      </c>
      <c r="F474">
        <v>59383</v>
      </c>
      <c r="G474">
        <v>0.73817294099999997</v>
      </c>
      <c r="H474">
        <v>915.37900000000002</v>
      </c>
      <c r="I474">
        <v>1</v>
      </c>
      <c r="J474">
        <v>3.6221772739650104E-2</v>
      </c>
      <c r="M474">
        <f t="shared" si="51"/>
        <v>-0.75501368331751251</v>
      </c>
      <c r="N474">
        <f t="shared" si="52"/>
        <v>-0.79811170445528878</v>
      </c>
      <c r="O474">
        <f t="shared" si="53"/>
        <v>-0.68062583378046304</v>
      </c>
      <c r="P474">
        <f t="shared" si="54"/>
        <v>-0.25483297426029544</v>
      </c>
      <c r="Q474">
        <f t="shared" si="55"/>
        <v>-0.78007465661137787</v>
      </c>
      <c r="R474">
        <f t="shared" si="56"/>
        <v>0.72314037846502544</v>
      </c>
      <c r="S474">
        <f t="shared" si="57"/>
        <v>-0.91512158980561753</v>
      </c>
    </row>
    <row r="475" spans="2:19" x14ac:dyDescent="0.25">
      <c r="B475">
        <v>86545</v>
      </c>
      <c r="C475">
        <v>350.1278744</v>
      </c>
      <c r="D475">
        <v>315.71952049999999</v>
      </c>
      <c r="E475">
        <v>0.43230734500000001</v>
      </c>
      <c r="F475">
        <v>87512</v>
      </c>
      <c r="G475">
        <v>0.78588681800000004</v>
      </c>
      <c r="H475">
        <v>1070.0619999999999</v>
      </c>
      <c r="I475">
        <v>1</v>
      </c>
      <c r="J475">
        <v>3.8998787971501914E-2</v>
      </c>
      <c r="M475">
        <f t="shared" si="51"/>
        <v>-3.2283579860199585E-2</v>
      </c>
      <c r="N475">
        <f t="shared" si="52"/>
        <v>-0.6963587891617451</v>
      </c>
      <c r="O475">
        <f t="shared" si="53"/>
        <v>1.2248996378685393</v>
      </c>
      <c r="P475">
        <f t="shared" si="54"/>
        <v>-3.8667067466951197</v>
      </c>
      <c r="Q475">
        <f t="shared" si="55"/>
        <v>-9.0119057459803267E-2</v>
      </c>
      <c r="R475">
        <f t="shared" si="56"/>
        <v>1.6155189650427093</v>
      </c>
      <c r="S475">
        <f t="shared" si="57"/>
        <v>-0.35009908216089813</v>
      </c>
    </row>
    <row r="476" spans="2:19" x14ac:dyDescent="0.25">
      <c r="B476">
        <v>52547</v>
      </c>
      <c r="C476">
        <v>358.36571909999998</v>
      </c>
      <c r="D476">
        <v>189.2067438</v>
      </c>
      <c r="E476">
        <v>0.84926233600000001</v>
      </c>
      <c r="F476">
        <v>54649</v>
      </c>
      <c r="G476">
        <v>0.70340276300000004</v>
      </c>
      <c r="H476">
        <v>929.471</v>
      </c>
      <c r="I476">
        <v>1</v>
      </c>
      <c r="J476">
        <v>4.1819243371928772E-2</v>
      </c>
      <c r="M476">
        <f t="shared" si="51"/>
        <v>-0.90397997752380554</v>
      </c>
      <c r="N476">
        <f t="shared" si="52"/>
        <v>-0.62536438112691384</v>
      </c>
      <c r="O476">
        <f t="shared" si="53"/>
        <v>-1.3059176512325328</v>
      </c>
      <c r="P476">
        <f t="shared" si="54"/>
        <v>0.74979382407136486</v>
      </c>
      <c r="Q476">
        <f t="shared" si="55"/>
        <v>-0.8961914686695226</v>
      </c>
      <c r="R476">
        <f t="shared" si="56"/>
        <v>7.284398149241364E-2</v>
      </c>
      <c r="S476">
        <f t="shared" si="57"/>
        <v>-0.86364665605252644</v>
      </c>
    </row>
    <row r="477" spans="2:19" x14ac:dyDescent="0.25">
      <c r="B477">
        <v>82028</v>
      </c>
      <c r="C477">
        <v>397.11497589999999</v>
      </c>
      <c r="D477">
        <v>268.3337727</v>
      </c>
      <c r="E477">
        <v>0.73716936700000002</v>
      </c>
      <c r="F477">
        <v>84427</v>
      </c>
      <c r="G477">
        <v>0.686375085</v>
      </c>
      <c r="H477">
        <v>1106.355</v>
      </c>
      <c r="I477">
        <v>1</v>
      </c>
      <c r="J477">
        <v>4.5748341943726234E-2</v>
      </c>
      <c r="M477">
        <f t="shared" si="51"/>
        <v>-0.14809782270526423</v>
      </c>
      <c r="N477">
        <f t="shared" si="52"/>
        <v>-0.29142017017260125</v>
      </c>
      <c r="O477">
        <f t="shared" si="53"/>
        <v>0.27697427477576098</v>
      </c>
      <c r="P477">
        <f t="shared" si="54"/>
        <v>-0.49129278368532181</v>
      </c>
      <c r="Q477">
        <f t="shared" si="55"/>
        <v>-0.165788758600356</v>
      </c>
      <c r="R477">
        <f t="shared" si="56"/>
        <v>-0.24561966434252747</v>
      </c>
      <c r="S477">
        <f t="shared" si="57"/>
        <v>-0.21752884580687162</v>
      </c>
    </row>
    <row r="478" spans="2:19" x14ac:dyDescent="0.25">
      <c r="B478">
        <v>57271</v>
      </c>
      <c r="C478">
        <v>372.69912360000001</v>
      </c>
      <c r="D478">
        <v>196.97613509999999</v>
      </c>
      <c r="E478">
        <v>0.84892553699999995</v>
      </c>
      <c r="F478">
        <v>58786</v>
      </c>
      <c r="G478">
        <v>0.76915122199999997</v>
      </c>
      <c r="H478">
        <v>949.93600000000004</v>
      </c>
      <c r="I478">
        <v>1</v>
      </c>
      <c r="J478">
        <v>4.7582510747205098E-2</v>
      </c>
      <c r="M478">
        <f t="shared" si="51"/>
        <v>-0.78285832970443747</v>
      </c>
      <c r="N478">
        <f t="shared" si="52"/>
        <v>-0.50183794858791608</v>
      </c>
      <c r="O478">
        <f t="shared" si="53"/>
        <v>-1.1504953267786309</v>
      </c>
      <c r="P478">
        <f t="shared" si="54"/>
        <v>0.74606480580969392</v>
      </c>
      <c r="Q478">
        <f t="shared" si="55"/>
        <v>-0.79471803151604881</v>
      </c>
      <c r="R478">
        <f t="shared" si="56"/>
        <v>1.3025180428159284</v>
      </c>
      <c r="S478">
        <f t="shared" si="57"/>
        <v>-0.78889257435674087</v>
      </c>
    </row>
    <row r="479" spans="2:19" x14ac:dyDescent="0.25">
      <c r="B479">
        <v>61200</v>
      </c>
      <c r="C479">
        <v>323.1744104</v>
      </c>
      <c r="D479">
        <v>246.2883243</v>
      </c>
      <c r="E479">
        <v>0.647469874</v>
      </c>
      <c r="F479">
        <v>64553</v>
      </c>
      <c r="G479">
        <v>0.70744902200000004</v>
      </c>
      <c r="H479">
        <v>997.26400000000001</v>
      </c>
      <c r="I479">
        <v>1</v>
      </c>
      <c r="J479">
        <v>4.9067865144541978E-2</v>
      </c>
      <c r="M479">
        <f t="shared" si="51"/>
        <v>-0.68212019374290123</v>
      </c>
      <c r="N479">
        <f t="shared" si="52"/>
        <v>-0.92864590925859991</v>
      </c>
      <c r="O479">
        <f t="shared" si="53"/>
        <v>-0.16403258170172841</v>
      </c>
      <c r="P479">
        <f t="shared" si="54"/>
        <v>-1.4844401726608489</v>
      </c>
      <c r="Q479">
        <f t="shared" si="55"/>
        <v>-0.65326352050225056</v>
      </c>
      <c r="R479">
        <f t="shared" si="56"/>
        <v>0.14851997167336717</v>
      </c>
      <c r="S479">
        <f t="shared" si="57"/>
        <v>-0.61601394359699813</v>
      </c>
    </row>
    <row r="480" spans="2:19" x14ac:dyDescent="0.25">
      <c r="B480">
        <v>40861</v>
      </c>
      <c r="C480">
        <v>249.7402266</v>
      </c>
      <c r="D480">
        <v>213.57327179999999</v>
      </c>
      <c r="E480">
        <v>0.51832833</v>
      </c>
      <c r="F480">
        <v>43096</v>
      </c>
      <c r="G480">
        <v>0.74308940099999998</v>
      </c>
      <c r="H480">
        <v>784.91200000000003</v>
      </c>
      <c r="I480">
        <v>1</v>
      </c>
      <c r="J480">
        <v>5.3352004512850604E-2</v>
      </c>
      <c r="M480">
        <f t="shared" si="51"/>
        <v>-1.203604782015155</v>
      </c>
      <c r="N480">
        <f t="shared" si="52"/>
        <v>-1.5615076101355303</v>
      </c>
      <c r="O480">
        <f t="shared" si="53"/>
        <v>-0.81847889645761418</v>
      </c>
      <c r="P480">
        <f t="shared" si="54"/>
        <v>-2.9142875769473826</v>
      </c>
      <c r="Q480">
        <f t="shared" si="55"/>
        <v>-1.1795665277543868</v>
      </c>
      <c r="R480">
        <f t="shared" si="56"/>
        <v>0.81509148161612177</v>
      </c>
      <c r="S480">
        <f t="shared" si="57"/>
        <v>-1.3916884491559254</v>
      </c>
    </row>
    <row r="481" spans="2:19" x14ac:dyDescent="0.25">
      <c r="B481">
        <v>40403</v>
      </c>
      <c r="C481">
        <v>289.25931639999999</v>
      </c>
      <c r="D481">
        <v>179.22338339999999</v>
      </c>
      <c r="E481">
        <v>0.78492233700000003</v>
      </c>
      <c r="F481">
        <v>41209</v>
      </c>
      <c r="G481">
        <v>0.72220434700000002</v>
      </c>
      <c r="H481">
        <v>761.94899999999996</v>
      </c>
      <c r="I481">
        <v>1</v>
      </c>
      <c r="J481">
        <v>5.6549354742845614E-2</v>
      </c>
      <c r="M481">
        <f t="shared" si="51"/>
        <v>-1.2153477360162706</v>
      </c>
      <c r="N481">
        <f t="shared" si="52"/>
        <v>-1.2209289164844661</v>
      </c>
      <c r="O481">
        <f t="shared" si="53"/>
        <v>-1.5056291883807569</v>
      </c>
      <c r="P481">
        <f t="shared" si="54"/>
        <v>3.7425226697709806E-2</v>
      </c>
      <c r="Q481">
        <f t="shared" si="55"/>
        <v>-1.2258513660209096</v>
      </c>
      <c r="R481">
        <f t="shared" si="56"/>
        <v>0.42448446871045203</v>
      </c>
      <c r="S481">
        <f t="shared" si="57"/>
        <v>-1.4755671678454112</v>
      </c>
    </row>
    <row r="482" spans="2:19" x14ac:dyDescent="0.25">
      <c r="B482">
        <v>32097</v>
      </c>
      <c r="C482">
        <v>264.41638410000002</v>
      </c>
      <c r="D482">
        <v>157.99041790000001</v>
      </c>
      <c r="E482">
        <v>0.80186432200000002</v>
      </c>
      <c r="F482">
        <v>33699</v>
      </c>
      <c r="G482">
        <v>0.681117902</v>
      </c>
      <c r="H482">
        <v>713.77499999999998</v>
      </c>
      <c r="I482">
        <v>1</v>
      </c>
      <c r="J482">
        <v>5.7270089130202373E-2</v>
      </c>
      <c r="M482">
        <f t="shared" si="51"/>
        <v>-1.4283105655648884</v>
      </c>
      <c r="N482">
        <f t="shared" si="52"/>
        <v>-1.43502730468155</v>
      </c>
      <c r="O482">
        <f t="shared" si="53"/>
        <v>-1.9303827791877362</v>
      </c>
      <c r="P482">
        <f t="shared" si="54"/>
        <v>0.22500586516143595</v>
      </c>
      <c r="Q482">
        <f t="shared" si="55"/>
        <v>-1.4100586449724657</v>
      </c>
      <c r="R482">
        <f t="shared" si="56"/>
        <v>-0.34394320939673084</v>
      </c>
      <c r="S482">
        <f t="shared" si="57"/>
        <v>-1.6515360479633086</v>
      </c>
    </row>
    <row r="483" spans="2:19" x14ac:dyDescent="0.25">
      <c r="B483">
        <v>88745</v>
      </c>
      <c r="C483">
        <v>429.770355</v>
      </c>
      <c r="D483">
        <v>265.69023609999999</v>
      </c>
      <c r="E483">
        <v>0.78600948800000003</v>
      </c>
      <c r="F483">
        <v>90715</v>
      </c>
      <c r="G483">
        <v>0.75206352399999998</v>
      </c>
      <c r="H483">
        <v>1162.877</v>
      </c>
      <c r="I483">
        <v>1</v>
      </c>
      <c r="J483">
        <v>5.9579626959374021E-2</v>
      </c>
      <c r="M483">
        <f t="shared" si="51"/>
        <v>2.4123622765247002E-2</v>
      </c>
      <c r="N483">
        <f t="shared" si="52"/>
        <v>-9.9934872493960755E-3</v>
      </c>
      <c r="O483">
        <f t="shared" si="53"/>
        <v>0.22409180467144721</v>
      </c>
      <c r="P483">
        <f t="shared" si="54"/>
        <v>4.9462097152174263E-2</v>
      </c>
      <c r="Q483">
        <f t="shared" si="55"/>
        <v>-1.1555020910957121E-2</v>
      </c>
      <c r="R483">
        <f t="shared" si="56"/>
        <v>0.98293186060092474</v>
      </c>
      <c r="S483">
        <f t="shared" si="57"/>
        <v>-1.106658313356677E-2</v>
      </c>
    </row>
    <row r="484" spans="2:19" x14ac:dyDescent="0.25">
      <c r="B484">
        <v>49059</v>
      </c>
      <c r="C484">
        <v>301.80039820000002</v>
      </c>
      <c r="D484">
        <v>210.4672152</v>
      </c>
      <c r="E484">
        <v>0.71670913199999997</v>
      </c>
      <c r="F484">
        <v>50835</v>
      </c>
      <c r="G484">
        <v>0.69860731399999998</v>
      </c>
      <c r="H484">
        <v>867.58199999999999</v>
      </c>
      <c r="I484">
        <v>1</v>
      </c>
      <c r="J484">
        <v>6.6689965520848493E-2</v>
      </c>
      <c r="M484">
        <f t="shared" si="51"/>
        <v>-0.99341103332269531</v>
      </c>
      <c r="N484">
        <f t="shared" si="52"/>
        <v>-1.1128488650958548</v>
      </c>
      <c r="O484">
        <f t="shared" si="53"/>
        <v>-0.88061382029101432</v>
      </c>
      <c r="P484">
        <f t="shared" si="54"/>
        <v>-0.71782727444410166</v>
      </c>
      <c r="Q484">
        <f t="shared" si="55"/>
        <v>-0.98974227584944741</v>
      </c>
      <c r="R484">
        <f t="shared" si="56"/>
        <v>-1.6843888571580895E-2</v>
      </c>
      <c r="S484">
        <f t="shared" si="57"/>
        <v>-1.0897133729873161</v>
      </c>
    </row>
    <row r="485" spans="2:19" x14ac:dyDescent="0.25">
      <c r="B485">
        <v>49715</v>
      </c>
      <c r="C485">
        <v>302.34739059999998</v>
      </c>
      <c r="D485">
        <v>213.36451109999999</v>
      </c>
      <c r="E485">
        <v>0.70851749799999997</v>
      </c>
      <c r="F485">
        <v>52250</v>
      </c>
      <c r="G485">
        <v>0.65010722899999995</v>
      </c>
      <c r="H485">
        <v>877.43</v>
      </c>
      <c r="I485">
        <v>1</v>
      </c>
      <c r="J485">
        <v>6.6727494856815062E-2</v>
      </c>
      <c r="M485">
        <f t="shared" si="51"/>
        <v>-0.97659143108528945</v>
      </c>
      <c r="N485">
        <f t="shared" si="52"/>
        <v>-1.1081348406086549</v>
      </c>
      <c r="O485">
        <f t="shared" si="53"/>
        <v>-0.82265503741844126</v>
      </c>
      <c r="P485">
        <f t="shared" si="54"/>
        <v>-0.80852455317390626</v>
      </c>
      <c r="Q485">
        <f t="shared" si="55"/>
        <v>-0.95503477921609836</v>
      </c>
      <c r="R485">
        <f t="shared" si="56"/>
        <v>-0.92392669178200726</v>
      </c>
      <c r="S485">
        <f t="shared" si="57"/>
        <v>-1.0537408249032656</v>
      </c>
    </row>
    <row r="486" spans="2:19" x14ac:dyDescent="0.25">
      <c r="B486">
        <v>46403</v>
      </c>
      <c r="C486">
        <v>306.30414309999998</v>
      </c>
      <c r="D486">
        <v>196.6171927</v>
      </c>
      <c r="E486">
        <v>0.76678682099999995</v>
      </c>
      <c r="F486">
        <v>48631</v>
      </c>
      <c r="G486">
        <v>0.63763157199999998</v>
      </c>
      <c r="H486">
        <v>843.96</v>
      </c>
      <c r="I486">
        <v>1</v>
      </c>
      <c r="J486">
        <v>6.8876197624454738E-2</v>
      </c>
      <c r="M486">
        <f t="shared" si="51"/>
        <v>-1.0615099106741437</v>
      </c>
      <c r="N486">
        <f t="shared" si="52"/>
        <v>-1.0740352293987181</v>
      </c>
      <c r="O486">
        <f t="shared" si="53"/>
        <v>-1.1576757685917574</v>
      </c>
      <c r="P486">
        <f t="shared" si="54"/>
        <v>-0.16337011517923886</v>
      </c>
      <c r="Q486">
        <f t="shared" si="55"/>
        <v>-1.0438025744924875</v>
      </c>
      <c r="R486">
        <f t="shared" si="56"/>
        <v>-1.1572552297309973</v>
      </c>
      <c r="S486">
        <f t="shared" si="57"/>
        <v>-1.1759992717323855</v>
      </c>
    </row>
    <row r="487" spans="2:19" x14ac:dyDescent="0.25">
      <c r="B487">
        <v>50530</v>
      </c>
      <c r="C487">
        <v>328.9180154</v>
      </c>
      <c r="D487">
        <v>198.28391959999999</v>
      </c>
      <c r="E487">
        <v>0.79786443799999995</v>
      </c>
      <c r="F487">
        <v>52600</v>
      </c>
      <c r="G487">
        <v>0.68169553699999996</v>
      </c>
      <c r="H487">
        <v>897.79600000000005</v>
      </c>
      <c r="I487">
        <v>1</v>
      </c>
      <c r="J487">
        <v>7.3334172526827057E-2</v>
      </c>
      <c r="M487">
        <f t="shared" si="51"/>
        <v>-0.95569512647631716</v>
      </c>
      <c r="N487">
        <f t="shared" si="52"/>
        <v>-0.87914705952173877</v>
      </c>
      <c r="O487">
        <f t="shared" si="53"/>
        <v>-1.1243338298187875</v>
      </c>
      <c r="P487">
        <f t="shared" si="54"/>
        <v>0.18071939019992139</v>
      </c>
      <c r="Q487">
        <f t="shared" si="55"/>
        <v>-0.94644988605590596</v>
      </c>
      <c r="R487">
        <f t="shared" si="56"/>
        <v>-0.33313987214417917</v>
      </c>
      <c r="S487">
        <f t="shared" si="57"/>
        <v>-0.97934836813237025</v>
      </c>
    </row>
    <row r="488" spans="2:19" x14ac:dyDescent="0.25">
      <c r="B488">
        <v>41050</v>
      </c>
      <c r="C488">
        <v>316.84163599999999</v>
      </c>
      <c r="D488">
        <v>167.32833439999999</v>
      </c>
      <c r="E488">
        <v>0.849173815</v>
      </c>
      <c r="F488">
        <v>42965</v>
      </c>
      <c r="G488">
        <v>0.64118584199999995</v>
      </c>
      <c r="H488">
        <v>846.83299999999997</v>
      </c>
      <c r="I488">
        <v>1</v>
      </c>
      <c r="J488">
        <v>7.6524085519697471E-2</v>
      </c>
      <c r="M488">
        <f t="shared" si="51"/>
        <v>-1.198758890516878</v>
      </c>
      <c r="N488">
        <f t="shared" si="52"/>
        <v>-0.98322226826014014</v>
      </c>
      <c r="O488">
        <f t="shared" si="53"/>
        <v>-1.743582986006198</v>
      </c>
      <c r="P488">
        <f t="shared" si="54"/>
        <v>0.74881372488597142</v>
      </c>
      <c r="Q488">
        <f t="shared" si="55"/>
        <v>-1.1827797306229157</v>
      </c>
      <c r="R488">
        <f t="shared" si="56"/>
        <v>-1.0907807648931174</v>
      </c>
      <c r="S488">
        <f t="shared" si="57"/>
        <v>-1.1655048433565249</v>
      </c>
    </row>
    <row r="489" spans="2:19" x14ac:dyDescent="0.25">
      <c r="B489">
        <v>56469</v>
      </c>
      <c r="C489">
        <v>325.34142500000002</v>
      </c>
      <c r="D489">
        <v>225.11502379999999</v>
      </c>
      <c r="E489">
        <v>0.72196008199999995</v>
      </c>
      <c r="F489">
        <v>58697</v>
      </c>
      <c r="G489">
        <v>0.68573614400000005</v>
      </c>
      <c r="H489">
        <v>933.89599999999996</v>
      </c>
      <c r="I489">
        <v>1</v>
      </c>
      <c r="J489">
        <v>7.754625664374637E-2</v>
      </c>
      <c r="M489">
        <f t="shared" si="51"/>
        <v>-0.80342131902516845</v>
      </c>
      <c r="N489">
        <f t="shared" si="52"/>
        <v>-0.90997040318480393</v>
      </c>
      <c r="O489">
        <f t="shared" si="53"/>
        <v>-0.58759260757801135</v>
      </c>
      <c r="P489">
        <f t="shared" si="54"/>
        <v>-0.65968907201144111</v>
      </c>
      <c r="Q489">
        <f t="shared" si="55"/>
        <v>-0.79690104720535493</v>
      </c>
      <c r="R489">
        <f t="shared" si="56"/>
        <v>-0.25756958965432897</v>
      </c>
      <c r="S489">
        <f t="shared" si="57"/>
        <v>-0.84748311774302987</v>
      </c>
    </row>
    <row r="490" spans="2:19" x14ac:dyDescent="0.25">
      <c r="B490">
        <v>41283</v>
      </c>
      <c r="C490">
        <v>268.12536060000002</v>
      </c>
      <c r="D490">
        <v>199.63540130000001</v>
      </c>
      <c r="E490">
        <v>0.66755561699999999</v>
      </c>
      <c r="F490">
        <v>42505</v>
      </c>
      <c r="G490">
        <v>0.73238362199999996</v>
      </c>
      <c r="H490">
        <v>798.51499999999999</v>
      </c>
      <c r="I490">
        <v>1</v>
      </c>
      <c r="J490">
        <v>8.4991918684527268E-2</v>
      </c>
      <c r="M490">
        <f t="shared" si="51"/>
        <v>-1.192784854966092</v>
      </c>
      <c r="N490">
        <f t="shared" si="52"/>
        <v>-1.4030630469634358</v>
      </c>
      <c r="O490">
        <f t="shared" si="53"/>
        <v>-1.0972981948301219</v>
      </c>
      <c r="P490">
        <f t="shared" si="54"/>
        <v>-1.2620520347916253</v>
      </c>
      <c r="Q490">
        <f t="shared" si="55"/>
        <v>-1.1940627330620257</v>
      </c>
      <c r="R490">
        <f t="shared" si="56"/>
        <v>0.61486445055274663</v>
      </c>
      <c r="S490">
        <f t="shared" si="57"/>
        <v>-1.3419997233651719</v>
      </c>
    </row>
    <row r="491" spans="2:19" x14ac:dyDescent="0.25">
      <c r="B491">
        <v>79100</v>
      </c>
      <c r="C491">
        <v>413.4963654</v>
      </c>
      <c r="D491">
        <v>246.40470669999999</v>
      </c>
      <c r="E491">
        <v>0.80305465799999998</v>
      </c>
      <c r="F491">
        <v>81839</v>
      </c>
      <c r="G491">
        <v>0.65514842299999998</v>
      </c>
      <c r="H491">
        <v>1113.607</v>
      </c>
      <c r="I491">
        <v>1</v>
      </c>
      <c r="J491">
        <v>8.6708323100911922E-2</v>
      </c>
      <c r="M491">
        <f t="shared" si="51"/>
        <v>-0.22317068147222224</v>
      </c>
      <c r="N491">
        <f t="shared" si="52"/>
        <v>-0.1502440382238521</v>
      </c>
      <c r="O491">
        <f t="shared" si="53"/>
        <v>-0.16170441692857268</v>
      </c>
      <c r="P491">
        <f t="shared" si="54"/>
        <v>0.23818519372691102</v>
      </c>
      <c r="Q491">
        <f t="shared" si="55"/>
        <v>-0.22926791145343556</v>
      </c>
      <c r="R491">
        <f t="shared" si="56"/>
        <v>-0.82964272537148231</v>
      </c>
      <c r="S491">
        <f t="shared" si="57"/>
        <v>-0.19103890686439262</v>
      </c>
    </row>
    <row r="492" spans="2:19" x14ac:dyDescent="0.25">
      <c r="B492">
        <v>58495</v>
      </c>
      <c r="C492">
        <v>368.73954250000003</v>
      </c>
      <c r="D492">
        <v>205.75787120000001</v>
      </c>
      <c r="E492">
        <v>0.82983874899999999</v>
      </c>
      <c r="F492">
        <v>61496</v>
      </c>
      <c r="G492">
        <v>0.630103195</v>
      </c>
      <c r="H492">
        <v>998.43700000000001</v>
      </c>
      <c r="I492">
        <v>1</v>
      </c>
      <c r="J492">
        <v>8.7957934077434796E-2</v>
      </c>
      <c r="M492">
        <f t="shared" si="51"/>
        <v>-0.75147541333464352</v>
      </c>
      <c r="N492">
        <f t="shared" si="52"/>
        <v>-0.5359619369001023</v>
      </c>
      <c r="O492">
        <f t="shared" si="53"/>
        <v>-0.97482161120676281</v>
      </c>
      <c r="P492">
        <f t="shared" si="54"/>
        <v>0.53473703758998525</v>
      </c>
      <c r="Q492">
        <f t="shared" si="55"/>
        <v>-0.72824643018998791</v>
      </c>
      <c r="R492">
        <f t="shared" si="56"/>
        <v>-1.298056247147459</v>
      </c>
      <c r="S492">
        <f t="shared" si="57"/>
        <v>-0.61172923615359931</v>
      </c>
    </row>
    <row r="493" spans="2:19" x14ac:dyDescent="0.25">
      <c r="B493">
        <v>67852</v>
      </c>
      <c r="C493">
        <v>353.12425339999999</v>
      </c>
      <c r="D493">
        <v>247.33523080000001</v>
      </c>
      <c r="E493">
        <v>0.71373108200000002</v>
      </c>
      <c r="F493">
        <v>69587</v>
      </c>
      <c r="G493">
        <v>0.72951295599999999</v>
      </c>
      <c r="H493">
        <v>983.38499999999999</v>
      </c>
      <c r="I493">
        <v>1</v>
      </c>
      <c r="J493">
        <v>8.9756467296357778E-2</v>
      </c>
      <c r="M493">
        <f t="shared" si="51"/>
        <v>-0.51156532471359639</v>
      </c>
      <c r="N493">
        <f t="shared" si="52"/>
        <v>-0.67053575399904053</v>
      </c>
      <c r="O493">
        <f t="shared" si="53"/>
        <v>-0.14308980311933164</v>
      </c>
      <c r="P493">
        <f t="shared" si="54"/>
        <v>-0.75080006484480688</v>
      </c>
      <c r="Q493">
        <f t="shared" si="55"/>
        <v>-0.5297882285925124</v>
      </c>
      <c r="R493">
        <f t="shared" si="56"/>
        <v>0.56117522995940483</v>
      </c>
      <c r="S493">
        <f t="shared" si="57"/>
        <v>-0.666710835845022</v>
      </c>
    </row>
    <row r="494" spans="2:19" x14ac:dyDescent="0.25">
      <c r="B494">
        <v>62835</v>
      </c>
      <c r="C494">
        <v>421.16933840000002</v>
      </c>
      <c r="D494">
        <v>191.16986220000001</v>
      </c>
      <c r="E494">
        <v>0.89105130099999996</v>
      </c>
      <c r="F494">
        <v>64406</v>
      </c>
      <c r="G494">
        <v>0.78614503099999999</v>
      </c>
      <c r="H494">
        <v>1018.553</v>
      </c>
      <c r="I494">
        <v>1</v>
      </c>
      <c r="J494">
        <v>9.3360588612180218E-2</v>
      </c>
      <c r="M494">
        <f t="shared" si="51"/>
        <v>-0.64019938633717166</v>
      </c>
      <c r="N494">
        <f t="shared" si="52"/>
        <v>-8.4117739921306348E-2</v>
      </c>
      <c r="O494">
        <f t="shared" si="53"/>
        <v>-1.2666465663914042</v>
      </c>
      <c r="P494">
        <f t="shared" si="54"/>
        <v>1.212478729968655</v>
      </c>
      <c r="Q494">
        <f t="shared" si="55"/>
        <v>-0.6568691756295314</v>
      </c>
      <c r="R494">
        <f t="shared" si="56"/>
        <v>1.620348246720573</v>
      </c>
      <c r="S494">
        <f t="shared" si="57"/>
        <v>-0.53824997363747806</v>
      </c>
    </row>
    <row r="495" spans="2:19" x14ac:dyDescent="0.25">
      <c r="B495">
        <v>45928</v>
      </c>
      <c r="C495">
        <v>286.5405586</v>
      </c>
      <c r="D495">
        <v>208.76004230000001</v>
      </c>
      <c r="E495">
        <v>0.68498921700000004</v>
      </c>
      <c r="F495">
        <v>47336</v>
      </c>
      <c r="G495">
        <v>0.69959938499999996</v>
      </c>
      <c r="H495">
        <v>844.16200000000003</v>
      </c>
      <c r="I495">
        <v>1</v>
      </c>
      <c r="J495">
        <v>9.4005160026371271E-2</v>
      </c>
      <c r="M495">
        <f t="shared" si="51"/>
        <v>-1.0736887385137286</v>
      </c>
      <c r="N495">
        <f t="shared" si="52"/>
        <v>-1.2443593898218768</v>
      </c>
      <c r="O495">
        <f t="shared" si="53"/>
        <v>-0.91476485865649182</v>
      </c>
      <c r="P495">
        <f t="shared" si="54"/>
        <v>-1.0690282646300282</v>
      </c>
      <c r="Q495">
        <f t="shared" si="55"/>
        <v>-1.0755666791851992</v>
      </c>
      <c r="R495">
        <f t="shared" si="56"/>
        <v>1.7105231096306976E-3</v>
      </c>
      <c r="S495">
        <f t="shared" si="57"/>
        <v>-1.1752614107745281</v>
      </c>
    </row>
    <row r="496" spans="2:19" x14ac:dyDescent="0.25">
      <c r="B496">
        <v>67754</v>
      </c>
      <c r="C496">
        <v>349.19713780000001</v>
      </c>
      <c r="D496">
        <v>251.67963779999999</v>
      </c>
      <c r="E496">
        <v>0.69320759700000001</v>
      </c>
      <c r="F496">
        <v>69536</v>
      </c>
      <c r="G496">
        <v>0.65526112199999997</v>
      </c>
      <c r="H496">
        <v>1032.3579999999999</v>
      </c>
      <c r="I496">
        <v>1</v>
      </c>
      <c r="J496">
        <v>9.6053103774519699E-2</v>
      </c>
      <c r="M496">
        <f t="shared" si="51"/>
        <v>-0.51407800919418445</v>
      </c>
      <c r="N496">
        <f t="shared" si="52"/>
        <v>-0.70437995202165571</v>
      </c>
      <c r="O496">
        <f t="shared" si="53"/>
        <v>-5.6182372634552016E-2</v>
      </c>
      <c r="P496">
        <f t="shared" si="54"/>
        <v>-0.97803485579762084</v>
      </c>
      <c r="Q496">
        <f t="shared" si="55"/>
        <v>-0.5310391701672833</v>
      </c>
      <c r="R496">
        <f t="shared" si="56"/>
        <v>-0.82753494917193526</v>
      </c>
      <c r="S496">
        <f t="shared" si="57"/>
        <v>-0.48782338688886756</v>
      </c>
    </row>
    <row r="497" spans="2:19" x14ac:dyDescent="0.25">
      <c r="B497">
        <v>51683</v>
      </c>
      <c r="C497">
        <v>325.23986780000001</v>
      </c>
      <c r="D497">
        <v>208.91482450000001</v>
      </c>
      <c r="E497">
        <v>0.76641917100000001</v>
      </c>
      <c r="F497">
        <v>54510</v>
      </c>
      <c r="G497">
        <v>0.72844256500000004</v>
      </c>
      <c r="H497">
        <v>928.21699999999998</v>
      </c>
      <c r="I497">
        <v>1</v>
      </c>
      <c r="J497">
        <v>9.682098500545222E-2</v>
      </c>
      <c r="M497">
        <f t="shared" si="51"/>
        <v>-0.92613262437307176</v>
      </c>
      <c r="N497">
        <f t="shared" si="52"/>
        <v>-0.91084563130068175</v>
      </c>
      <c r="O497">
        <f t="shared" si="53"/>
        <v>-0.911668527376577</v>
      </c>
      <c r="P497">
        <f t="shared" si="54"/>
        <v>-0.1674407138565</v>
      </c>
      <c r="Q497">
        <f t="shared" si="55"/>
        <v>-0.89960089766742757</v>
      </c>
      <c r="R497">
        <f t="shared" si="56"/>
        <v>0.54115602238871363</v>
      </c>
      <c r="S497">
        <f t="shared" si="57"/>
        <v>-0.86822723843447203</v>
      </c>
    </row>
    <row r="498" spans="2:19" x14ac:dyDescent="0.25">
      <c r="B498">
        <v>69302</v>
      </c>
      <c r="C498">
        <v>354.96366690000002</v>
      </c>
      <c r="D498">
        <v>254.45277089999999</v>
      </c>
      <c r="E498">
        <v>0.69723591900000004</v>
      </c>
      <c r="F498">
        <v>71843</v>
      </c>
      <c r="G498">
        <v>0.70115337899999997</v>
      </c>
      <c r="H498">
        <v>1051.02</v>
      </c>
      <c r="I498">
        <v>1</v>
      </c>
      <c r="J498">
        <v>9.913777729549178E-2</v>
      </c>
      <c r="M498">
        <f t="shared" si="51"/>
        <v>-0.47438785025591573</v>
      </c>
      <c r="N498">
        <f t="shared" si="52"/>
        <v>-0.65468354054765321</v>
      </c>
      <c r="O498">
        <f t="shared" si="53"/>
        <v>-7.0739708247055482E-4</v>
      </c>
      <c r="P498">
        <f t="shared" si="54"/>
        <v>-0.93343351701131683</v>
      </c>
      <c r="Q498">
        <f t="shared" si="55"/>
        <v>-0.47445246010852959</v>
      </c>
      <c r="R498">
        <f t="shared" si="56"/>
        <v>3.0774415135638181E-2</v>
      </c>
      <c r="S498">
        <f t="shared" si="57"/>
        <v>-0.41965526215851073</v>
      </c>
    </row>
    <row r="499" spans="2:19" x14ac:dyDescent="0.25">
      <c r="B499">
        <v>93559</v>
      </c>
      <c r="C499">
        <v>438.63435349999997</v>
      </c>
      <c r="D499">
        <v>275.58297349999998</v>
      </c>
      <c r="E499">
        <v>0.77799138499999998</v>
      </c>
      <c r="F499">
        <v>95750</v>
      </c>
      <c r="G499">
        <v>0.68706993400000005</v>
      </c>
      <c r="H499">
        <v>1198.259</v>
      </c>
      <c r="I499">
        <v>1</v>
      </c>
      <c r="J499">
        <v>0.10808188905548499</v>
      </c>
      <c r="M499">
        <f t="shared" si="51"/>
        <v>0.14755283796474694</v>
      </c>
      <c r="N499">
        <f t="shared" si="52"/>
        <v>6.639716458325283E-2</v>
      </c>
      <c r="O499">
        <f t="shared" si="53"/>
        <v>0.42199047942606399</v>
      </c>
      <c r="P499">
        <f t="shared" si="54"/>
        <v>-3.9313856787575346E-2</v>
      </c>
      <c r="Q499">
        <f t="shared" si="55"/>
        <v>0.11194479926495308</v>
      </c>
      <c r="R499">
        <f t="shared" si="56"/>
        <v>-0.23262410817539891</v>
      </c>
      <c r="S499">
        <f t="shared" si="57"/>
        <v>0.11817597335606371</v>
      </c>
    </row>
    <row r="500" spans="2:19" x14ac:dyDescent="0.25">
      <c r="B500">
        <v>67718</v>
      </c>
      <c r="C500">
        <v>373.92409839999999</v>
      </c>
      <c r="D500">
        <v>233.23320509999999</v>
      </c>
      <c r="E500">
        <v>0.78162807499999998</v>
      </c>
      <c r="F500">
        <v>71102</v>
      </c>
      <c r="G500">
        <v>0.73699447100000004</v>
      </c>
      <c r="H500">
        <v>1024.9929999999999</v>
      </c>
      <c r="I500">
        <v>1</v>
      </c>
      <c r="J500">
        <v>0.10829262541194318</v>
      </c>
      <c r="M500">
        <f t="shared" si="51"/>
        <v>-0.51500103614623727</v>
      </c>
      <c r="N500">
        <f t="shared" si="52"/>
        <v>-0.49128101726052836</v>
      </c>
      <c r="O500">
        <f t="shared" si="53"/>
        <v>-0.42519293439071792</v>
      </c>
      <c r="P500">
        <f t="shared" si="54"/>
        <v>9.5135606054417069E-4</v>
      </c>
      <c r="Q500">
        <f t="shared" si="55"/>
        <v>-0.49262790534196543</v>
      </c>
      <c r="R500">
        <f t="shared" si="56"/>
        <v>0.70109980119388604</v>
      </c>
      <c r="S500">
        <f t="shared" si="57"/>
        <v>-0.5147260896345045</v>
      </c>
    </row>
    <row r="501" spans="2:19" x14ac:dyDescent="0.25">
      <c r="B501">
        <v>49604</v>
      </c>
      <c r="C501">
        <v>310.6056284</v>
      </c>
      <c r="D501">
        <v>204.6545873</v>
      </c>
      <c r="E501">
        <v>0.75224030399999997</v>
      </c>
      <c r="F501">
        <v>51007</v>
      </c>
      <c r="G501">
        <v>0.76080921499999998</v>
      </c>
      <c r="H501">
        <v>855.39200000000005</v>
      </c>
      <c r="I501">
        <v>1</v>
      </c>
      <c r="J501">
        <v>0.10839509642042777</v>
      </c>
      <c r="M501">
        <f t="shared" si="51"/>
        <v>-0.97943743085411883</v>
      </c>
      <c r="N501">
        <f t="shared" si="52"/>
        <v>-1.0369646831982013</v>
      </c>
      <c r="O501">
        <f t="shared" si="53"/>
        <v>-0.99689218812191538</v>
      </c>
      <c r="P501">
        <f t="shared" si="54"/>
        <v>-0.32442827609033897</v>
      </c>
      <c r="Q501">
        <f t="shared" si="55"/>
        <v>-0.98552341406786725</v>
      </c>
      <c r="R501">
        <f t="shared" si="56"/>
        <v>1.1464999431783509</v>
      </c>
      <c r="S501">
        <f t="shared" si="57"/>
        <v>-1.1342407248500879</v>
      </c>
    </row>
    <row r="502" spans="2:19" x14ac:dyDescent="0.25">
      <c r="B502">
        <v>54182</v>
      </c>
      <c r="C502">
        <v>366.06667420000002</v>
      </c>
      <c r="D502">
        <v>192.013274</v>
      </c>
      <c r="E502">
        <v>0.85139142499999998</v>
      </c>
      <c r="F502">
        <v>56450</v>
      </c>
      <c r="G502">
        <v>0.61141767400000002</v>
      </c>
      <c r="H502">
        <v>968.72900000000004</v>
      </c>
      <c r="I502">
        <v>1</v>
      </c>
      <c r="J502">
        <v>0.11013320449327091</v>
      </c>
      <c r="M502">
        <f t="shared" si="51"/>
        <v>-0.86205917011807587</v>
      </c>
      <c r="N502">
        <f t="shared" si="52"/>
        <v>-0.5589969308365097</v>
      </c>
      <c r="O502">
        <f t="shared" si="53"/>
        <v>-1.2497745853871978</v>
      </c>
      <c r="P502">
        <f t="shared" si="54"/>
        <v>0.77336696936491167</v>
      </c>
      <c r="Q502">
        <f t="shared" si="55"/>
        <v>-0.85201606129378993</v>
      </c>
      <c r="R502">
        <f t="shared" si="56"/>
        <v>-1.6475260422648752</v>
      </c>
      <c r="S502">
        <f t="shared" si="57"/>
        <v>-0.72024593583688268</v>
      </c>
    </row>
    <row r="503" spans="2:19" x14ac:dyDescent="0.25">
      <c r="B503">
        <v>87524</v>
      </c>
      <c r="C503">
        <v>442.24601139999999</v>
      </c>
      <c r="D503">
        <v>253.291155</v>
      </c>
      <c r="E503">
        <v>0.81973839199999998</v>
      </c>
      <c r="F503">
        <v>90546</v>
      </c>
      <c r="G503">
        <v>0.75865057899999999</v>
      </c>
      <c r="H503">
        <v>1184.04</v>
      </c>
      <c r="I503">
        <v>1</v>
      </c>
      <c r="J503">
        <v>0.11286310019042056</v>
      </c>
      <c r="M503">
        <f t="shared" si="51"/>
        <v>-7.1823746918758518E-3</v>
      </c>
      <c r="N503">
        <f t="shared" si="52"/>
        <v>9.752272278111776E-2</v>
      </c>
      <c r="O503">
        <f t="shared" si="53"/>
        <v>-2.3944873009395403E-2</v>
      </c>
      <c r="P503">
        <f t="shared" si="54"/>
        <v>0.42290649265846941</v>
      </c>
      <c r="Q503">
        <f t="shared" si="55"/>
        <v>-1.5700297894021435E-2</v>
      </c>
      <c r="R503">
        <f t="shared" si="56"/>
        <v>1.1061276099341735</v>
      </c>
      <c r="S503">
        <f t="shared" si="57"/>
        <v>6.6237136921547313E-2</v>
      </c>
    </row>
    <row r="504" spans="2:19" x14ac:dyDescent="0.25">
      <c r="B504">
        <v>73046</v>
      </c>
      <c r="C504">
        <v>397.33816359999997</v>
      </c>
      <c r="D504">
        <v>234.82824059999999</v>
      </c>
      <c r="E504">
        <v>0.80666900100000005</v>
      </c>
      <c r="F504">
        <v>74242</v>
      </c>
      <c r="G504">
        <v>0.69065088299999999</v>
      </c>
      <c r="H504">
        <v>1037.3989999999999</v>
      </c>
      <c r="I504">
        <v>1</v>
      </c>
      <c r="J504">
        <v>0.12120374517728505</v>
      </c>
      <c r="M504">
        <f t="shared" si="51"/>
        <v>-0.37839304724242845</v>
      </c>
      <c r="N504">
        <f t="shared" si="52"/>
        <v>-0.28949672062733917</v>
      </c>
      <c r="O504">
        <f t="shared" si="53"/>
        <v>-0.39328514194930869</v>
      </c>
      <c r="P504">
        <f t="shared" si="54"/>
        <v>0.27820298193572562</v>
      </c>
      <c r="Q504">
        <f t="shared" si="55"/>
        <v>-0.41560914956195388</v>
      </c>
      <c r="R504">
        <f t="shared" si="56"/>
        <v>-0.16565067385928336</v>
      </c>
      <c r="S504">
        <f t="shared" si="57"/>
        <v>-0.46940973793560831</v>
      </c>
    </row>
    <row r="505" spans="2:19" x14ac:dyDescent="0.25">
      <c r="B505">
        <v>53987</v>
      </c>
      <c r="C505">
        <v>331.35065859999997</v>
      </c>
      <c r="D505">
        <v>213.16744560000001</v>
      </c>
      <c r="E505">
        <v>0.76558994400000002</v>
      </c>
      <c r="F505">
        <v>56076</v>
      </c>
      <c r="G505">
        <v>0.673221768</v>
      </c>
      <c r="H505">
        <v>931.11699999999996</v>
      </c>
      <c r="I505">
        <v>1</v>
      </c>
      <c r="J505">
        <v>0.12404485395268383</v>
      </c>
      <c r="M505">
        <f t="shared" si="51"/>
        <v>-0.86705889944169501</v>
      </c>
      <c r="N505">
        <f t="shared" si="52"/>
        <v>-0.85818234481378175</v>
      </c>
      <c r="O505">
        <f t="shared" si="53"/>
        <v>-0.82659722244903266</v>
      </c>
      <c r="P505">
        <f t="shared" si="54"/>
        <v>-0.17662186530311963</v>
      </c>
      <c r="Q505">
        <f t="shared" si="55"/>
        <v>-0.8611896328421097</v>
      </c>
      <c r="R505">
        <f t="shared" si="56"/>
        <v>-0.49162227765496486</v>
      </c>
      <c r="S505">
        <f t="shared" si="57"/>
        <v>-0.85763418507909572</v>
      </c>
    </row>
    <row r="506" spans="2:19" x14ac:dyDescent="0.25">
      <c r="B506">
        <v>44627</v>
      </c>
      <c r="C506">
        <v>297.25932280000001</v>
      </c>
      <c r="D506">
        <v>194.76027769999999</v>
      </c>
      <c r="E506">
        <v>0.75546722499999996</v>
      </c>
      <c r="F506">
        <v>46921</v>
      </c>
      <c r="G506">
        <v>0.67518458000000003</v>
      </c>
      <c r="H506">
        <v>848.48699999999997</v>
      </c>
      <c r="I506">
        <v>1</v>
      </c>
      <c r="J506">
        <v>0.13094966513029538</v>
      </c>
      <c r="M506">
        <f t="shared" si="51"/>
        <v>-1.1070459069754133</v>
      </c>
      <c r="N506">
        <f t="shared" si="52"/>
        <v>-1.1519842180437607</v>
      </c>
      <c r="O506">
        <f t="shared" si="53"/>
        <v>-1.1948223138575775</v>
      </c>
      <c r="P506">
        <f t="shared" si="54"/>
        <v>-0.28870000095303922</v>
      </c>
      <c r="Q506">
        <f t="shared" si="55"/>
        <v>-1.08574590964657</v>
      </c>
      <c r="R506">
        <f t="shared" si="56"/>
        <v>-0.4549123829994175</v>
      </c>
      <c r="S506">
        <f t="shared" si="57"/>
        <v>-1.1594631501669412</v>
      </c>
    </row>
    <row r="507" spans="2:19" x14ac:dyDescent="0.25">
      <c r="B507">
        <v>79748</v>
      </c>
      <c r="C507">
        <v>441.93429250000003</v>
      </c>
      <c r="D507">
        <v>231.7175312</v>
      </c>
      <c r="E507">
        <v>0.85151776499999998</v>
      </c>
      <c r="F507">
        <v>81718</v>
      </c>
      <c r="G507">
        <v>0.73844843199999999</v>
      </c>
      <c r="H507">
        <v>1120.963</v>
      </c>
      <c r="I507">
        <v>1</v>
      </c>
      <c r="J507">
        <v>0.13097499527597223</v>
      </c>
      <c r="M507">
        <f t="shared" si="51"/>
        <v>-0.2065561963352725</v>
      </c>
      <c r="N507">
        <f t="shared" si="52"/>
        <v>9.4836304235406899E-2</v>
      </c>
      <c r="O507">
        <f t="shared" si="53"/>
        <v>-0.45551314244255214</v>
      </c>
      <c r="P507">
        <f t="shared" si="54"/>
        <v>0.77476579824260861</v>
      </c>
      <c r="Q507">
        <f t="shared" si="55"/>
        <v>-0.23223583166024492</v>
      </c>
      <c r="R507">
        <f t="shared" si="56"/>
        <v>0.72829280548735453</v>
      </c>
      <c r="S507">
        <f t="shared" si="57"/>
        <v>-0.16416907911192755</v>
      </c>
    </row>
    <row r="508" spans="2:19" x14ac:dyDescent="0.25">
      <c r="B508">
        <v>89235</v>
      </c>
      <c r="C508">
        <v>443.51593530000002</v>
      </c>
      <c r="D508">
        <v>258.94673929999999</v>
      </c>
      <c r="E508">
        <v>0.81186161499999998</v>
      </c>
      <c r="F508">
        <v>91201</v>
      </c>
      <c r="G508">
        <v>0.65519064299999996</v>
      </c>
      <c r="H508">
        <v>1179.694</v>
      </c>
      <c r="I508">
        <v>1</v>
      </c>
      <c r="J508">
        <v>0.13162023734160955</v>
      </c>
      <c r="M508">
        <f t="shared" si="51"/>
        <v>3.6687045168187382E-2</v>
      </c>
      <c r="N508">
        <f t="shared" si="52"/>
        <v>0.10846702906669112</v>
      </c>
      <c r="O508">
        <f t="shared" si="53"/>
        <v>8.9191925500288649E-2</v>
      </c>
      <c r="P508">
        <f t="shared" si="54"/>
        <v>0.33569529168665918</v>
      </c>
      <c r="Q508">
        <f t="shared" si="55"/>
        <v>3.657164486242805E-4</v>
      </c>
      <c r="R508">
        <f t="shared" si="56"/>
        <v>-0.82885309714811883</v>
      </c>
      <c r="S508">
        <f t="shared" si="57"/>
        <v>5.0362167996559085E-2</v>
      </c>
    </row>
    <row r="509" spans="2:19" x14ac:dyDescent="0.25">
      <c r="B509">
        <v>58857</v>
      </c>
      <c r="C509">
        <v>320.81190809999998</v>
      </c>
      <c r="D509">
        <v>235.38604530000001</v>
      </c>
      <c r="E509">
        <v>0.67945218500000004</v>
      </c>
      <c r="F509">
        <v>60597</v>
      </c>
      <c r="G509">
        <v>0.69036420200000004</v>
      </c>
      <c r="H509">
        <v>927.048</v>
      </c>
      <c r="I509">
        <v>1</v>
      </c>
      <c r="J509">
        <v>0.13262334404525178</v>
      </c>
      <c r="M509">
        <f t="shared" si="51"/>
        <v>-0.74219386453900194</v>
      </c>
      <c r="N509">
        <f t="shared" si="52"/>
        <v>-0.94900614405028383</v>
      </c>
      <c r="O509">
        <f t="shared" si="53"/>
        <v>-0.38212657112725285</v>
      </c>
      <c r="P509">
        <f t="shared" si="54"/>
        <v>-1.1303339497521718</v>
      </c>
      <c r="Q509">
        <f t="shared" si="55"/>
        <v>-0.75029734147859628</v>
      </c>
      <c r="R509">
        <f t="shared" si="56"/>
        <v>-0.17101238415540196</v>
      </c>
      <c r="S509">
        <f t="shared" si="57"/>
        <v>-0.87249733476979441</v>
      </c>
    </row>
    <row r="510" spans="2:19" x14ac:dyDescent="0.25">
      <c r="B510">
        <v>84677</v>
      </c>
      <c r="C510">
        <v>401.66814249999999</v>
      </c>
      <c r="D510">
        <v>269.66844680000003</v>
      </c>
      <c r="E510">
        <v>0.74112119899999995</v>
      </c>
      <c r="F510">
        <v>86777</v>
      </c>
      <c r="G510">
        <v>0.75102884299999995</v>
      </c>
      <c r="H510">
        <v>1118.999</v>
      </c>
      <c r="I510">
        <v>1</v>
      </c>
      <c r="J510">
        <v>0.13523018324726199</v>
      </c>
      <c r="M510">
        <f t="shared" si="51"/>
        <v>-8.0178422816715139E-2</v>
      </c>
      <c r="N510">
        <f t="shared" si="52"/>
        <v>-0.25218061429083449</v>
      </c>
      <c r="O510">
        <f t="shared" si="53"/>
        <v>0.30367368313358489</v>
      </c>
      <c r="P510">
        <f t="shared" si="54"/>
        <v>-0.44753833757635808</v>
      </c>
      <c r="Q510">
        <f t="shared" si="55"/>
        <v>-0.10814733309620725</v>
      </c>
      <c r="R510">
        <f t="shared" si="56"/>
        <v>0.96358052664122951</v>
      </c>
      <c r="S510">
        <f t="shared" si="57"/>
        <v>-0.17134313317743052</v>
      </c>
    </row>
    <row r="511" spans="2:19" x14ac:dyDescent="0.25">
      <c r="B511">
        <v>63968</v>
      </c>
      <c r="C511">
        <v>333.01242130000003</v>
      </c>
      <c r="D511">
        <v>247.8885463</v>
      </c>
      <c r="E511">
        <v>0.66775370999999994</v>
      </c>
      <c r="F511">
        <v>65403</v>
      </c>
      <c r="G511">
        <v>0.75699983400000004</v>
      </c>
      <c r="H511">
        <v>953.44500000000005</v>
      </c>
      <c r="I511">
        <v>1</v>
      </c>
      <c r="J511">
        <v>0.13525048060771727</v>
      </c>
      <c r="M511">
        <f t="shared" si="51"/>
        <v>-0.61114967698506661</v>
      </c>
      <c r="N511">
        <f t="shared" si="52"/>
        <v>-0.84386114024180592</v>
      </c>
      <c r="O511">
        <f t="shared" si="53"/>
        <v>-0.13202103623068587</v>
      </c>
      <c r="P511">
        <f t="shared" si="54"/>
        <v>-1.2598587610155485</v>
      </c>
      <c r="Q511">
        <f t="shared" si="55"/>
        <v>-0.6324144942560691</v>
      </c>
      <c r="R511">
        <f t="shared" si="56"/>
        <v>1.0752542124548587</v>
      </c>
      <c r="S511">
        <f t="shared" si="57"/>
        <v>-0.77607497979673534</v>
      </c>
    </row>
    <row r="512" spans="2:19" x14ac:dyDescent="0.25">
      <c r="B512">
        <v>85739</v>
      </c>
      <c r="C512">
        <v>380.37037850000002</v>
      </c>
      <c r="D512">
        <v>288.2561589</v>
      </c>
      <c r="E512">
        <v>0.65245183100000004</v>
      </c>
      <c r="F512">
        <v>87052</v>
      </c>
      <c r="G512">
        <v>0.76215154299999999</v>
      </c>
      <c r="H512">
        <v>1094.576</v>
      </c>
      <c r="I512">
        <v>1</v>
      </c>
      <c r="J512">
        <v>0.13633034272259426</v>
      </c>
      <c r="M512">
        <f t="shared" si="51"/>
        <v>-5.2949127731158646E-2</v>
      </c>
      <c r="N512">
        <f t="shared" si="52"/>
        <v>-0.43572645700932383</v>
      </c>
      <c r="O512">
        <f t="shared" si="53"/>
        <v>0.67551046021313765</v>
      </c>
      <c r="P512">
        <f t="shared" si="54"/>
        <v>-1.4292802445379733</v>
      </c>
      <c r="Q512">
        <f t="shared" si="55"/>
        <v>-0.10140205989891324</v>
      </c>
      <c r="R512">
        <f t="shared" si="56"/>
        <v>1.1716051083562644</v>
      </c>
      <c r="S512">
        <f t="shared" si="57"/>
        <v>-0.26055490631479528</v>
      </c>
    </row>
    <row r="513" spans="2:19" x14ac:dyDescent="0.25">
      <c r="B513">
        <v>67044</v>
      </c>
      <c r="C513">
        <v>361.25537220000001</v>
      </c>
      <c r="D513">
        <v>238.2264457</v>
      </c>
      <c r="E513">
        <v>0.751756706</v>
      </c>
      <c r="F513">
        <v>68626</v>
      </c>
      <c r="G513">
        <v>0.75694350399999999</v>
      </c>
      <c r="H513">
        <v>989.01599999999996</v>
      </c>
      <c r="I513">
        <v>1</v>
      </c>
      <c r="J513">
        <v>0.14092529731100401</v>
      </c>
      <c r="M513">
        <f t="shared" si="51"/>
        <v>-0.53228215185966954</v>
      </c>
      <c r="N513">
        <f t="shared" si="52"/>
        <v>-0.6004611183523052</v>
      </c>
      <c r="O513">
        <f t="shared" si="53"/>
        <v>-0.32530595088795661</v>
      </c>
      <c r="P513">
        <f t="shared" si="54"/>
        <v>-0.32978264404661894</v>
      </c>
      <c r="Q513">
        <f t="shared" si="55"/>
        <v>-0.55335989238378347</v>
      </c>
      <c r="R513">
        <f t="shared" si="56"/>
        <v>1.0742006890578402</v>
      </c>
      <c r="S513">
        <f t="shared" si="57"/>
        <v>-0.64614204845049639</v>
      </c>
    </row>
    <row r="514" spans="2:19" x14ac:dyDescent="0.25">
      <c r="B514">
        <v>87302</v>
      </c>
      <c r="C514">
        <v>392.91011680000003</v>
      </c>
      <c r="D514">
        <v>284.17906770000002</v>
      </c>
      <c r="E514">
        <v>0.69056810499999999</v>
      </c>
      <c r="F514">
        <v>89605</v>
      </c>
      <c r="G514">
        <v>0.73824584000000004</v>
      </c>
      <c r="H514">
        <v>1122.1600000000001</v>
      </c>
      <c r="I514">
        <v>1</v>
      </c>
      <c r="J514">
        <v>0.14135048573077802</v>
      </c>
      <c r="M514">
        <f t="shared" si="51"/>
        <v>-1.2874374229534552E-2</v>
      </c>
      <c r="N514">
        <f t="shared" si="52"/>
        <v>-0.32765798401174429</v>
      </c>
      <c r="O514">
        <f t="shared" si="53"/>
        <v>0.59395053269158959</v>
      </c>
      <c r="P514">
        <f t="shared" si="54"/>
        <v>-1.0072591523945014</v>
      </c>
      <c r="Q514">
        <f t="shared" si="55"/>
        <v>-3.8781396361852918E-2</v>
      </c>
      <c r="R514">
        <f t="shared" si="56"/>
        <v>0.72450378698835682</v>
      </c>
      <c r="S514">
        <f t="shared" si="57"/>
        <v>-0.15979670502007004</v>
      </c>
    </row>
    <row r="515" spans="2:19" x14ac:dyDescent="0.25">
      <c r="B515">
        <v>77161</v>
      </c>
      <c r="C515">
        <v>394.27839169999999</v>
      </c>
      <c r="D515">
        <v>253.21136000000001</v>
      </c>
      <c r="E515">
        <v>0.76652484700000001</v>
      </c>
      <c r="F515">
        <v>82746</v>
      </c>
      <c r="G515">
        <v>0.67190003499999995</v>
      </c>
      <c r="H515">
        <v>1127.4090000000001</v>
      </c>
      <c r="I515">
        <v>1</v>
      </c>
      <c r="J515">
        <v>0.14248729033143226</v>
      </c>
      <c r="M515">
        <f t="shared" si="51"/>
        <v>-0.27288593869528627</v>
      </c>
      <c r="N515">
        <f t="shared" si="52"/>
        <v>-0.31586608089970636</v>
      </c>
      <c r="O515">
        <f t="shared" si="53"/>
        <v>-2.5541127323397785E-2</v>
      </c>
      <c r="P515">
        <f t="shared" si="54"/>
        <v>-0.16627067554338071</v>
      </c>
      <c r="Q515">
        <f t="shared" si="55"/>
        <v>-0.20702077403545133</v>
      </c>
      <c r="R515">
        <f t="shared" si="56"/>
        <v>-0.51634226061449517</v>
      </c>
      <c r="S515">
        <f t="shared" si="57"/>
        <v>-0.14062327844683867</v>
      </c>
    </row>
    <row r="516" spans="2:19" x14ac:dyDescent="0.25">
      <c r="B516">
        <v>60313</v>
      </c>
      <c r="C516">
        <v>339.60345580000001</v>
      </c>
      <c r="D516">
        <v>227.72592420000001</v>
      </c>
      <c r="E516">
        <v>0.741851492</v>
      </c>
      <c r="F516">
        <v>62130</v>
      </c>
      <c r="G516">
        <v>0.72668016099999999</v>
      </c>
      <c r="H516">
        <v>946.48699999999997</v>
      </c>
      <c r="I516">
        <v>1</v>
      </c>
      <c r="J516">
        <v>0.14679107857697116</v>
      </c>
      <c r="M516">
        <f t="shared" ref="M516:M579" si="58">STANDARDIZE(B516,$B$1,$B$2)</f>
        <v>-0.70486255225597905</v>
      </c>
      <c r="N516">
        <f t="shared" ref="N516:N579" si="59">STANDARDIZE(C516,$C$1,$C$2)</f>
        <v>-0.7870590749316102</v>
      </c>
      <c r="O516">
        <f t="shared" ref="O516:O579" si="60">STANDARDIZE(D516,$D$1,$D$2)</f>
        <v>-0.53536300638832413</v>
      </c>
      <c r="P516">
        <f t="shared" ref="P516:P579" si="61">STANDARDIZE(E516,$E$1,$E$2)</f>
        <v>-0.43945257742454596</v>
      </c>
      <c r="Q516">
        <f t="shared" ref="Q516:Q579" si="62">STANDARDIZE(F516,$F$1,$F$2)</f>
        <v>-0.71269550943695381</v>
      </c>
      <c r="R516">
        <f t="shared" ref="R516:R579" si="63">STANDARDIZE(G516,$G$1,$G$2)</f>
        <v>0.50819429952349982</v>
      </c>
      <c r="S516">
        <f t="shared" ref="S516:S579" si="64">STANDARDIZE(H516,$H$1,$H$2)</f>
        <v>-0.80149100229560077</v>
      </c>
    </row>
    <row r="517" spans="2:19" x14ac:dyDescent="0.25">
      <c r="B517">
        <v>57127</v>
      </c>
      <c r="C517">
        <v>311.64457750000003</v>
      </c>
      <c r="D517">
        <v>238.64192059999999</v>
      </c>
      <c r="E517">
        <v>0.64313802399999997</v>
      </c>
      <c r="F517">
        <v>59943</v>
      </c>
      <c r="G517">
        <v>0.69362554600000004</v>
      </c>
      <c r="H517">
        <v>952.02300000000002</v>
      </c>
      <c r="I517">
        <v>1</v>
      </c>
      <c r="J517">
        <v>0.14680960974406254</v>
      </c>
      <c r="M517">
        <f t="shared" si="58"/>
        <v>-0.78655043751264853</v>
      </c>
      <c r="N517">
        <f t="shared" si="59"/>
        <v>-1.0280109363118559</v>
      </c>
      <c r="O517">
        <f t="shared" si="60"/>
        <v>-0.31699460805338325</v>
      </c>
      <c r="P517">
        <f t="shared" si="61"/>
        <v>-1.5324021551988511</v>
      </c>
      <c r="Q517">
        <f t="shared" si="62"/>
        <v>-0.7663388275550701</v>
      </c>
      <c r="R517">
        <f t="shared" si="63"/>
        <v>-0.11001642800906733</v>
      </c>
      <c r="S517">
        <f t="shared" si="64"/>
        <v>-0.78126922871788895</v>
      </c>
    </row>
    <row r="518" spans="2:19" x14ac:dyDescent="0.25">
      <c r="B518">
        <v>39439</v>
      </c>
      <c r="C518">
        <v>246.7636115</v>
      </c>
      <c r="D518">
        <v>212.63539299999999</v>
      </c>
      <c r="E518">
        <v>0.50742366299999997</v>
      </c>
      <c r="F518">
        <v>42795</v>
      </c>
      <c r="G518">
        <v>0.646827284</v>
      </c>
      <c r="H518">
        <v>793.005</v>
      </c>
      <c r="I518">
        <v>1</v>
      </c>
      <c r="J518">
        <v>0.15071657019794105</v>
      </c>
      <c r="M518">
        <f t="shared" si="58"/>
        <v>-1.2400643466212391</v>
      </c>
      <c r="N518">
        <f t="shared" si="59"/>
        <v>-1.5871603184188074</v>
      </c>
      <c r="O518">
        <f t="shared" si="60"/>
        <v>-0.83724063692395356</v>
      </c>
      <c r="P518">
        <f t="shared" si="61"/>
        <v>-3.0350233938008584</v>
      </c>
      <c r="Q518">
        <f t="shared" si="62"/>
        <v>-1.186949535872152</v>
      </c>
      <c r="R518">
        <f t="shared" si="63"/>
        <v>-0.98527053695209244</v>
      </c>
      <c r="S518">
        <f t="shared" si="64"/>
        <v>-1.3621265247403871</v>
      </c>
    </row>
    <row r="519" spans="2:19" x14ac:dyDescent="0.25">
      <c r="B519">
        <v>78352</v>
      </c>
      <c r="C519">
        <v>408.80968810000002</v>
      </c>
      <c r="D519">
        <v>245.44080890000001</v>
      </c>
      <c r="E519">
        <v>0.79971550499999999</v>
      </c>
      <c r="F519">
        <v>80474</v>
      </c>
      <c r="G519">
        <v>0.68427303799999994</v>
      </c>
      <c r="H519">
        <v>1099.5119999999999</v>
      </c>
      <c r="I519">
        <v>1</v>
      </c>
      <c r="J519">
        <v>0.15088398111510337</v>
      </c>
      <c r="M519">
        <f t="shared" si="58"/>
        <v>-0.24234913036487407</v>
      </c>
      <c r="N519">
        <f t="shared" si="59"/>
        <v>-0.19063420005389739</v>
      </c>
      <c r="O519">
        <f t="shared" si="60"/>
        <v>-0.1809866529271637</v>
      </c>
      <c r="P519">
        <f t="shared" si="61"/>
        <v>0.20121429263898871</v>
      </c>
      <c r="Q519">
        <f t="shared" si="62"/>
        <v>-0.26274899477818581</v>
      </c>
      <c r="R519">
        <f t="shared" si="63"/>
        <v>-0.28493363018898138</v>
      </c>
      <c r="S519">
        <f t="shared" si="64"/>
        <v>-0.24252479894854112</v>
      </c>
    </row>
    <row r="520" spans="2:19" x14ac:dyDescent="0.25">
      <c r="B520">
        <v>63191</v>
      </c>
      <c r="C520">
        <v>335.24168730000002</v>
      </c>
      <c r="D520">
        <v>243.9723903</v>
      </c>
      <c r="E520">
        <v>0.68584170300000002</v>
      </c>
      <c r="F520">
        <v>64898</v>
      </c>
      <c r="G520">
        <v>0.70460399399999996</v>
      </c>
      <c r="H520">
        <v>977.09500000000003</v>
      </c>
      <c r="I520">
        <v>1</v>
      </c>
      <c r="J520">
        <v>0.15391803136388971</v>
      </c>
      <c r="M520">
        <f t="shared" si="58"/>
        <v>-0.63107167536687214</v>
      </c>
      <c r="N520">
        <f t="shared" si="59"/>
        <v>-0.82464914659713617</v>
      </c>
      <c r="O520">
        <f t="shared" si="60"/>
        <v>-0.21036154515113312</v>
      </c>
      <c r="P520">
        <f t="shared" si="61"/>
        <v>-1.0595895909349808</v>
      </c>
      <c r="Q520">
        <f t="shared" si="62"/>
        <v>-0.64480126867291809</v>
      </c>
      <c r="R520">
        <f t="shared" si="63"/>
        <v>9.5310251041903798E-2</v>
      </c>
      <c r="S520">
        <f t="shared" si="64"/>
        <v>-0.68968680329513132</v>
      </c>
    </row>
    <row r="521" spans="2:19" x14ac:dyDescent="0.25">
      <c r="B521">
        <v>87937</v>
      </c>
      <c r="C521">
        <v>365.83699209999997</v>
      </c>
      <c r="D521">
        <v>307.91169810000002</v>
      </c>
      <c r="E521">
        <v>0.54000212999999997</v>
      </c>
      <c r="F521">
        <v>89581</v>
      </c>
      <c r="G521">
        <v>0.71100995300000003</v>
      </c>
      <c r="H521">
        <v>1099.568</v>
      </c>
      <c r="I521">
        <v>1</v>
      </c>
      <c r="J521">
        <v>0.15616501714037223</v>
      </c>
      <c r="M521">
        <f t="shared" si="58"/>
        <v>3.4067956191738934E-3</v>
      </c>
      <c r="N521">
        <f t="shared" si="59"/>
        <v>-0.5609763496431911</v>
      </c>
      <c r="O521">
        <f t="shared" si="60"/>
        <v>1.0687085207688973</v>
      </c>
      <c r="P521">
        <f t="shared" si="61"/>
        <v>-2.6743165675328955</v>
      </c>
      <c r="Q521">
        <f t="shared" si="62"/>
        <v>-3.9370074749980395E-2</v>
      </c>
      <c r="R521">
        <f t="shared" si="63"/>
        <v>0.215119015232134</v>
      </c>
      <c r="S521">
        <f t="shared" si="64"/>
        <v>-0.24232024343547162</v>
      </c>
    </row>
    <row r="522" spans="2:19" x14ac:dyDescent="0.25">
      <c r="B522">
        <v>58460</v>
      </c>
      <c r="C522">
        <v>290.75355619999999</v>
      </c>
      <c r="D522">
        <v>258.38435390000001</v>
      </c>
      <c r="E522">
        <v>0.45854469799999997</v>
      </c>
      <c r="F522">
        <v>60254</v>
      </c>
      <c r="G522">
        <v>0.77475614900000001</v>
      </c>
      <c r="H522">
        <v>908.35699999999997</v>
      </c>
      <c r="I522">
        <v>1</v>
      </c>
      <c r="J522">
        <v>0.15684064410295073</v>
      </c>
      <c r="M522">
        <f t="shared" si="58"/>
        <v>-0.75237280064913925</v>
      </c>
      <c r="N522">
        <f t="shared" si="59"/>
        <v>-1.2080514377353115</v>
      </c>
      <c r="O522">
        <f t="shared" si="60"/>
        <v>7.7941720338536191E-2</v>
      </c>
      <c r="P522">
        <f t="shared" si="61"/>
        <v>-3.5762083530689801</v>
      </c>
      <c r="Q522">
        <f t="shared" si="62"/>
        <v>-0.75871053677558487</v>
      </c>
      <c r="R522">
        <f t="shared" si="63"/>
        <v>1.4073453414680821</v>
      </c>
      <c r="S522">
        <f t="shared" si="64"/>
        <v>-0.94077139003370502</v>
      </c>
    </row>
    <row r="523" spans="2:19" x14ac:dyDescent="0.25">
      <c r="B523">
        <v>68119</v>
      </c>
      <c r="C523">
        <v>385.39170439999998</v>
      </c>
      <c r="D523">
        <v>230.71520760000001</v>
      </c>
      <c r="E523">
        <v>0.80100982300000001</v>
      </c>
      <c r="F523">
        <v>70719</v>
      </c>
      <c r="G523">
        <v>0.65930120000000003</v>
      </c>
      <c r="H523">
        <v>1026.6859999999999</v>
      </c>
      <c r="I523">
        <v>1</v>
      </c>
      <c r="J523">
        <v>0.15765766229708766</v>
      </c>
      <c r="M523">
        <f t="shared" si="58"/>
        <v>-0.50471954148587173</v>
      </c>
      <c r="N523">
        <f t="shared" si="59"/>
        <v>-0.39245226663517602</v>
      </c>
      <c r="O523">
        <f t="shared" si="60"/>
        <v>-0.47556406506335003</v>
      </c>
      <c r="P523">
        <f t="shared" si="61"/>
        <v>0.21554490365151741</v>
      </c>
      <c r="Q523">
        <f t="shared" si="62"/>
        <v>-0.50202223128583312</v>
      </c>
      <c r="R523">
        <f t="shared" si="63"/>
        <v>-0.75197456041325939</v>
      </c>
      <c r="S523">
        <f t="shared" si="64"/>
        <v>-0.50854193814117621</v>
      </c>
    </row>
    <row r="524" spans="2:19" x14ac:dyDescent="0.25">
      <c r="B524">
        <v>61792</v>
      </c>
      <c r="C524">
        <v>400.50282829999998</v>
      </c>
      <c r="D524">
        <v>197.70351120000001</v>
      </c>
      <c r="E524">
        <v>0.86966734300000004</v>
      </c>
      <c r="F524">
        <v>64962</v>
      </c>
      <c r="G524">
        <v>0.70116194600000004</v>
      </c>
      <c r="H524">
        <v>1026.1089999999999</v>
      </c>
      <c r="I524">
        <v>1</v>
      </c>
      <c r="J524">
        <v>0.16385835646464086</v>
      </c>
      <c r="M524">
        <f t="shared" si="58"/>
        <v>-0.66694152830914477</v>
      </c>
      <c r="N524">
        <f t="shared" si="59"/>
        <v>-0.26222338577007637</v>
      </c>
      <c r="O524">
        <f t="shared" si="60"/>
        <v>-1.1359445750081265</v>
      </c>
      <c r="P524">
        <f t="shared" si="61"/>
        <v>0.97571683373739926</v>
      </c>
      <c r="Q524">
        <f t="shared" si="62"/>
        <v>-0.64323145963791151</v>
      </c>
      <c r="R524">
        <f t="shared" si="63"/>
        <v>3.0934641213080469E-2</v>
      </c>
      <c r="S524">
        <f t="shared" si="64"/>
        <v>-0.51064959048119418</v>
      </c>
    </row>
    <row r="525" spans="2:19" x14ac:dyDescent="0.25">
      <c r="B525">
        <v>45723</v>
      </c>
      <c r="C525">
        <v>291.1972864</v>
      </c>
      <c r="D525">
        <v>203.02022070000001</v>
      </c>
      <c r="E525">
        <v>0.71688511099999996</v>
      </c>
      <c r="F525">
        <v>48658</v>
      </c>
      <c r="G525">
        <v>0.64882928900000003</v>
      </c>
      <c r="H525">
        <v>875.76400000000001</v>
      </c>
      <c r="I525">
        <v>1</v>
      </c>
      <c r="J525">
        <v>0.17036885046570527</v>
      </c>
      <c r="M525">
        <f t="shared" si="58"/>
        <v>-1.078944864212918</v>
      </c>
      <c r="N525">
        <f t="shared" si="59"/>
        <v>-1.2042273351910893</v>
      </c>
      <c r="O525">
        <f t="shared" si="60"/>
        <v>-1.0295867772053382</v>
      </c>
      <c r="P525">
        <f t="shared" si="61"/>
        <v>-0.71587884554535064</v>
      </c>
      <c r="Q525">
        <f t="shared" si="62"/>
        <v>-1.0431403113058439</v>
      </c>
      <c r="R525">
        <f t="shared" si="63"/>
        <v>-0.94782762716252589</v>
      </c>
      <c r="S525">
        <f t="shared" si="64"/>
        <v>-1.0598263514170783</v>
      </c>
    </row>
    <row r="526" spans="2:19" x14ac:dyDescent="0.25">
      <c r="B526">
        <v>47771</v>
      </c>
      <c r="C526">
        <v>311.52498709999998</v>
      </c>
      <c r="D526">
        <v>197.09084899999999</v>
      </c>
      <c r="E526">
        <v>0.77442587299999999</v>
      </c>
      <c r="F526">
        <v>49237</v>
      </c>
      <c r="G526">
        <v>0.68340939300000003</v>
      </c>
      <c r="H526">
        <v>857.77599999999995</v>
      </c>
      <c r="I526">
        <v>1</v>
      </c>
      <c r="J526">
        <v>0.17734028622308418</v>
      </c>
      <c r="M526">
        <f t="shared" si="58"/>
        <v>-1.0264348864961386</v>
      </c>
      <c r="N526">
        <f t="shared" si="59"/>
        <v>-1.029041575995395</v>
      </c>
      <c r="O526">
        <f t="shared" si="60"/>
        <v>-1.148200539414121</v>
      </c>
      <c r="P526">
        <f t="shared" si="61"/>
        <v>-7.8790991102714689E-2</v>
      </c>
      <c r="Q526">
        <f t="shared" si="62"/>
        <v>-1.0289384451922685</v>
      </c>
      <c r="R526">
        <f t="shared" si="63"/>
        <v>-0.30108612822230624</v>
      </c>
      <c r="S526">
        <f t="shared" si="64"/>
        <v>-1.1255325044365649</v>
      </c>
    </row>
    <row r="527" spans="2:19" x14ac:dyDescent="0.25">
      <c r="B527">
        <v>43725</v>
      </c>
      <c r="C527">
        <v>301.32221759999999</v>
      </c>
      <c r="D527">
        <v>186.95062949999999</v>
      </c>
      <c r="E527">
        <v>0.78425845199999999</v>
      </c>
      <c r="F527">
        <v>45021</v>
      </c>
      <c r="G527">
        <v>0.697068248</v>
      </c>
      <c r="H527">
        <v>818.87300000000005</v>
      </c>
      <c r="I527">
        <v>1</v>
      </c>
      <c r="J527">
        <v>0.17814446564199304</v>
      </c>
      <c r="M527">
        <f t="shared" si="58"/>
        <v>-1.1301728600518464</v>
      </c>
      <c r="N527">
        <f t="shared" si="59"/>
        <v>-1.1169698639574552</v>
      </c>
      <c r="O527">
        <f t="shared" si="60"/>
        <v>-1.3510499550643258</v>
      </c>
      <c r="P527">
        <f t="shared" si="61"/>
        <v>3.0074731925904929E-2</v>
      </c>
      <c r="Q527">
        <f t="shared" si="62"/>
        <v>-1.1323496153733286</v>
      </c>
      <c r="R527">
        <f t="shared" si="63"/>
        <v>-4.5628586610890254E-2</v>
      </c>
      <c r="S527">
        <f t="shared" si="64"/>
        <v>-1.2676364888104295</v>
      </c>
    </row>
    <row r="528" spans="2:19" x14ac:dyDescent="0.25">
      <c r="B528">
        <v>82873</v>
      </c>
      <c r="C528">
        <v>449.40926400000001</v>
      </c>
      <c r="D528">
        <v>239.61407800000001</v>
      </c>
      <c r="E528">
        <v>0.84600456400000001</v>
      </c>
      <c r="F528">
        <v>85648</v>
      </c>
      <c r="G528">
        <v>0.70076949099999997</v>
      </c>
      <c r="H528">
        <v>1148.3630000000001</v>
      </c>
      <c r="I528">
        <v>1</v>
      </c>
      <c r="J528">
        <v>0.1793445852531228</v>
      </c>
      <c r="M528">
        <f t="shared" si="58"/>
        <v>-0.12643232896958134</v>
      </c>
      <c r="N528">
        <f t="shared" si="59"/>
        <v>0.15925620968952822</v>
      </c>
      <c r="O528">
        <f t="shared" si="60"/>
        <v>-0.29754714337966243</v>
      </c>
      <c r="P528">
        <f t="shared" si="61"/>
        <v>0.71372396851847375</v>
      </c>
      <c r="Q528">
        <f t="shared" si="62"/>
        <v>-0.13583974560437062</v>
      </c>
      <c r="R528">
        <f t="shared" si="63"/>
        <v>2.3594670952533287E-2</v>
      </c>
      <c r="S528">
        <f t="shared" si="64"/>
        <v>-6.4082988788715725E-2</v>
      </c>
    </row>
    <row r="529" spans="2:19" x14ac:dyDescent="0.25">
      <c r="B529">
        <v>65396</v>
      </c>
      <c r="C529">
        <v>331.53844459999999</v>
      </c>
      <c r="D529">
        <v>253.24296620000001</v>
      </c>
      <c r="E529">
        <v>0.64540336399999998</v>
      </c>
      <c r="F529">
        <v>66783</v>
      </c>
      <c r="G529">
        <v>0.76482971600000005</v>
      </c>
      <c r="H529">
        <v>975.42499999999995</v>
      </c>
      <c r="I529">
        <v>1</v>
      </c>
      <c r="J529">
        <v>0.18149489725702372</v>
      </c>
      <c r="M529">
        <f t="shared" si="58"/>
        <v>-0.57453627455364042</v>
      </c>
      <c r="N529">
        <f t="shared" si="59"/>
        <v>-0.85656398996579219</v>
      </c>
      <c r="O529">
        <f t="shared" si="60"/>
        <v>-2.4908862982283349E-2</v>
      </c>
      <c r="P529">
        <f t="shared" si="61"/>
        <v>-1.5073204470319854</v>
      </c>
      <c r="Q529">
        <f t="shared" si="62"/>
        <v>-0.59856548693873923</v>
      </c>
      <c r="R529">
        <f t="shared" si="63"/>
        <v>1.2216941890727733</v>
      </c>
      <c r="S529">
        <f t="shared" si="64"/>
        <v>-0.69578694091702076</v>
      </c>
    </row>
    <row r="530" spans="2:19" x14ac:dyDescent="0.25">
      <c r="B530">
        <v>46845</v>
      </c>
      <c r="C530">
        <v>264.9672544</v>
      </c>
      <c r="D530">
        <v>225.842499</v>
      </c>
      <c r="E530">
        <v>0.52298617000000003</v>
      </c>
      <c r="F530">
        <v>47739</v>
      </c>
      <c r="G530">
        <v>0.759090614</v>
      </c>
      <c r="H530">
        <v>799.99099999999999</v>
      </c>
      <c r="I530">
        <v>1</v>
      </c>
      <c r="J530">
        <v>0.18420312184175824</v>
      </c>
      <c r="M530">
        <f t="shared" si="58"/>
        <v>-1.0501771908739403</v>
      </c>
      <c r="N530">
        <f t="shared" si="59"/>
        <v>-1.4302798601403257</v>
      </c>
      <c r="O530">
        <f t="shared" si="60"/>
        <v>-0.57303987336747297</v>
      </c>
      <c r="P530">
        <f t="shared" si="61"/>
        <v>-2.8627162527452961</v>
      </c>
      <c r="Q530">
        <f t="shared" si="62"/>
        <v>-1.0656817879178919</v>
      </c>
      <c r="R530">
        <f t="shared" si="63"/>
        <v>1.1143574549192019</v>
      </c>
      <c r="S530">
        <f t="shared" si="64"/>
        <v>-1.3366082244849873</v>
      </c>
    </row>
    <row r="531" spans="2:19" x14ac:dyDescent="0.25">
      <c r="B531">
        <v>77043</v>
      </c>
      <c r="C531">
        <v>388.69272740000002</v>
      </c>
      <c r="D531">
        <v>257.54629019999999</v>
      </c>
      <c r="E531">
        <v>0.74897689700000003</v>
      </c>
      <c r="F531">
        <v>80094</v>
      </c>
      <c r="G531">
        <v>0.72693048000000005</v>
      </c>
      <c r="H531">
        <v>1112.212</v>
      </c>
      <c r="I531">
        <v>1</v>
      </c>
      <c r="J531">
        <v>0.18472604031637851</v>
      </c>
      <c r="M531">
        <f t="shared" si="58"/>
        <v>-0.27591141592701479</v>
      </c>
      <c r="N531">
        <f t="shared" si="59"/>
        <v>-0.36400378498385694</v>
      </c>
      <c r="O531">
        <f t="shared" si="60"/>
        <v>6.1176725081515108E-2</v>
      </c>
      <c r="P531">
        <f t="shared" si="61"/>
        <v>-0.36056052202415262</v>
      </c>
      <c r="Q531">
        <f t="shared" si="62"/>
        <v>-0.2720697359235375</v>
      </c>
      <c r="R531">
        <f t="shared" si="63"/>
        <v>0.51287594204468057</v>
      </c>
      <c r="S531">
        <f t="shared" si="64"/>
        <v>-0.19613453080603052</v>
      </c>
    </row>
    <row r="532" spans="2:19" x14ac:dyDescent="0.25">
      <c r="B532">
        <v>105020</v>
      </c>
      <c r="C532">
        <v>440.38963109999997</v>
      </c>
      <c r="D532">
        <v>306.10528859999999</v>
      </c>
      <c r="E532">
        <v>0.71893401499999998</v>
      </c>
      <c r="F532">
        <v>107423</v>
      </c>
      <c r="G532">
        <v>0.71461622199999997</v>
      </c>
      <c r="H532">
        <v>1228.366</v>
      </c>
      <c r="I532">
        <v>1</v>
      </c>
      <c r="J532">
        <v>0.19507205820229123</v>
      </c>
      <c r="M532">
        <f t="shared" si="58"/>
        <v>0.44140872400576664</v>
      </c>
      <c r="N532">
        <f t="shared" si="59"/>
        <v>8.1524288083019661E-2</v>
      </c>
      <c r="O532">
        <f t="shared" si="60"/>
        <v>1.0325723097628157</v>
      </c>
      <c r="P532">
        <f t="shared" si="61"/>
        <v>-0.69319350374680189</v>
      </c>
      <c r="Q532">
        <f t="shared" si="62"/>
        <v>0.39826325029045451</v>
      </c>
      <c r="R532">
        <f t="shared" si="63"/>
        <v>0.28256600204980259</v>
      </c>
      <c r="S532">
        <f t="shared" si="64"/>
        <v>0.22815013106996609</v>
      </c>
    </row>
    <row r="533" spans="2:19" x14ac:dyDescent="0.25">
      <c r="B533">
        <v>41809</v>
      </c>
      <c r="C533">
        <v>307.53273919999998</v>
      </c>
      <c r="D533">
        <v>175.08556799999999</v>
      </c>
      <c r="E533">
        <v>0.82211369499999998</v>
      </c>
      <c r="F533">
        <v>43838</v>
      </c>
      <c r="G533">
        <v>0.69744436700000001</v>
      </c>
      <c r="H533">
        <v>828.697</v>
      </c>
      <c r="I533">
        <v>1</v>
      </c>
      <c r="J533">
        <v>0.19555836341632837</v>
      </c>
      <c r="M533">
        <f t="shared" si="58"/>
        <v>-1.1792984056110989</v>
      </c>
      <c r="N533">
        <f t="shared" si="59"/>
        <v>-1.0634470894167392</v>
      </c>
      <c r="O533">
        <f t="shared" si="60"/>
        <v>-1.5884038695361713</v>
      </c>
      <c r="P533">
        <f t="shared" si="61"/>
        <v>0.44920570454449121</v>
      </c>
      <c r="Q533">
        <f t="shared" si="62"/>
        <v>-1.1613665542547789</v>
      </c>
      <c r="R533">
        <f t="shared" si="63"/>
        <v>-3.859414374629095E-2</v>
      </c>
      <c r="S533">
        <f t="shared" si="64"/>
        <v>-1.2317516073748374</v>
      </c>
    </row>
    <row r="534" spans="2:19" x14ac:dyDescent="0.25">
      <c r="B534">
        <v>49175</v>
      </c>
      <c r="C534">
        <v>281.43142139999998</v>
      </c>
      <c r="D534">
        <v>224.48589630000001</v>
      </c>
      <c r="E534">
        <v>0.60311063899999995</v>
      </c>
      <c r="F534">
        <v>50672</v>
      </c>
      <c r="G534">
        <v>0.72761304500000001</v>
      </c>
      <c r="H534">
        <v>845.12800000000004</v>
      </c>
      <c r="I534">
        <v>1</v>
      </c>
      <c r="J534">
        <v>0.19724173520482302</v>
      </c>
      <c r="M534">
        <f t="shared" si="58"/>
        <v>-0.99043683536608085</v>
      </c>
      <c r="N534">
        <f t="shared" si="59"/>
        <v>-1.2883903450403864</v>
      </c>
      <c r="O534">
        <f t="shared" si="60"/>
        <v>-0.60017795109493133</v>
      </c>
      <c r="P534">
        <f t="shared" si="61"/>
        <v>-1.9755829533363412</v>
      </c>
      <c r="Q534">
        <f t="shared" si="62"/>
        <v>-0.99374038323547986</v>
      </c>
      <c r="R534">
        <f t="shared" si="63"/>
        <v>0.52564175417827363</v>
      </c>
      <c r="S534">
        <f t="shared" si="64"/>
        <v>-1.171732828174082</v>
      </c>
    </row>
    <row r="535" spans="2:19" x14ac:dyDescent="0.25">
      <c r="B535">
        <v>52731</v>
      </c>
      <c r="C535">
        <v>309.97728640000003</v>
      </c>
      <c r="D535">
        <v>219.72535250000001</v>
      </c>
      <c r="E535">
        <v>0.70536589000000005</v>
      </c>
      <c r="F535">
        <v>54438</v>
      </c>
      <c r="G535">
        <v>0.69587996200000002</v>
      </c>
      <c r="H535">
        <v>894.48</v>
      </c>
      <c r="I535">
        <v>1</v>
      </c>
      <c r="J535">
        <v>0.19974501117574806</v>
      </c>
      <c r="M535">
        <f t="shared" si="58"/>
        <v>-0.89926228421331356</v>
      </c>
      <c r="N535">
        <f t="shared" si="59"/>
        <v>-1.0423797850795735</v>
      </c>
      <c r="O535">
        <f t="shared" si="60"/>
        <v>-0.69540996535332122</v>
      </c>
      <c r="P535">
        <f t="shared" si="61"/>
        <v>-0.8434189673070418</v>
      </c>
      <c r="Q535">
        <f t="shared" si="62"/>
        <v>-0.90136693283181002</v>
      </c>
      <c r="R535">
        <f t="shared" si="63"/>
        <v>-6.7852749638556878E-2</v>
      </c>
      <c r="S535">
        <f t="shared" si="64"/>
        <v>-0.9914609767276904</v>
      </c>
    </row>
    <row r="536" spans="2:19" x14ac:dyDescent="0.25">
      <c r="B536">
        <v>81546</v>
      </c>
      <c r="C536">
        <v>381.34865430000002</v>
      </c>
      <c r="D536">
        <v>273.8100991</v>
      </c>
      <c r="E536">
        <v>0.69603832700000001</v>
      </c>
      <c r="F536">
        <v>82807</v>
      </c>
      <c r="G536">
        <v>0.71171973200000005</v>
      </c>
      <c r="H536">
        <v>1057.4480000000001</v>
      </c>
      <c r="I536">
        <v>1</v>
      </c>
      <c r="J536">
        <v>0.20260484634333742</v>
      </c>
      <c r="M536">
        <f t="shared" si="58"/>
        <v>-0.16045612800774844</v>
      </c>
      <c r="N536">
        <f t="shared" si="59"/>
        <v>-0.42729559750115642</v>
      </c>
      <c r="O536">
        <f t="shared" si="60"/>
        <v>0.38652511932599881</v>
      </c>
      <c r="P536">
        <f t="shared" si="61"/>
        <v>-0.94669318357217469</v>
      </c>
      <c r="Q536">
        <f t="shared" si="62"/>
        <v>-0.20552454979896068</v>
      </c>
      <c r="R536">
        <f t="shared" si="63"/>
        <v>0.2283938027913705</v>
      </c>
      <c r="S536">
        <f t="shared" si="64"/>
        <v>-0.3961752114797657</v>
      </c>
    </row>
    <row r="537" spans="2:19" x14ac:dyDescent="0.25">
      <c r="B537">
        <v>65469</v>
      </c>
      <c r="C537">
        <v>374.46623119999998</v>
      </c>
      <c r="D537">
        <v>227.5389974</v>
      </c>
      <c r="E537">
        <v>0.79421598400000004</v>
      </c>
      <c r="F537">
        <v>68018</v>
      </c>
      <c r="G537">
        <v>0.71443849100000001</v>
      </c>
      <c r="H537">
        <v>1020.029</v>
      </c>
      <c r="I537">
        <v>1</v>
      </c>
      <c r="J537">
        <v>0.20304513588265249</v>
      </c>
      <c r="M537">
        <f t="shared" si="58"/>
        <v>-0.57266458101197792</v>
      </c>
      <c r="N537">
        <f t="shared" si="59"/>
        <v>-0.48660887319689178</v>
      </c>
      <c r="O537">
        <f t="shared" si="60"/>
        <v>-0.53910237240001302</v>
      </c>
      <c r="P537">
        <f t="shared" si="61"/>
        <v>0.14032392705168231</v>
      </c>
      <c r="Q537">
        <f t="shared" si="62"/>
        <v>-0.56827307821634621</v>
      </c>
      <c r="R537">
        <f t="shared" si="63"/>
        <v>0.27924195151056425</v>
      </c>
      <c r="S537">
        <f t="shared" si="64"/>
        <v>-0.53285847475729342</v>
      </c>
    </row>
    <row r="538" spans="2:19" x14ac:dyDescent="0.25">
      <c r="B538">
        <v>36113</v>
      </c>
      <c r="C538">
        <v>257.64185270000002</v>
      </c>
      <c r="D538">
        <v>181.15707879999999</v>
      </c>
      <c r="E538">
        <v>0.71105609000000003</v>
      </c>
      <c r="F538">
        <v>37442</v>
      </c>
      <c r="G538">
        <v>0.694480769</v>
      </c>
      <c r="H538">
        <v>737.63699999999994</v>
      </c>
      <c r="I538">
        <v>1</v>
      </c>
      <c r="J538">
        <v>0.20458018208109097</v>
      </c>
      <c r="M538">
        <f t="shared" si="58"/>
        <v>-1.3253417811358914</v>
      </c>
      <c r="N538">
        <f t="shared" si="59"/>
        <v>-1.4934107610310461</v>
      </c>
      <c r="O538">
        <f t="shared" si="60"/>
        <v>-1.4669466941866727</v>
      </c>
      <c r="P538">
        <f t="shared" si="61"/>
        <v>-0.78041741530553255</v>
      </c>
      <c r="Q538">
        <f t="shared" si="62"/>
        <v>-1.3182493446907515</v>
      </c>
      <c r="R538">
        <f t="shared" si="63"/>
        <v>-9.4021444160894807E-2</v>
      </c>
      <c r="S538">
        <f t="shared" si="64"/>
        <v>-1.5643734827336564</v>
      </c>
    </row>
    <row r="539" spans="2:19" x14ac:dyDescent="0.25">
      <c r="B539">
        <v>76222</v>
      </c>
      <c r="C539">
        <v>388.80739929999999</v>
      </c>
      <c r="D539">
        <v>250.6960737</v>
      </c>
      <c r="E539">
        <v>0.76436638400000001</v>
      </c>
      <c r="F539">
        <v>77958</v>
      </c>
      <c r="G539">
        <v>0.73744195000000001</v>
      </c>
      <c r="H539">
        <v>1065.68</v>
      </c>
      <c r="I539">
        <v>1</v>
      </c>
      <c r="J539">
        <v>0.20752534473647644</v>
      </c>
      <c r="M539">
        <f t="shared" si="58"/>
        <v>-0.29696155836132915</v>
      </c>
      <c r="N539">
        <f t="shared" si="59"/>
        <v>-0.36301553332881825</v>
      </c>
      <c r="O539">
        <f t="shared" si="60"/>
        <v>-7.5858021957480232E-2</v>
      </c>
      <c r="P539">
        <f t="shared" si="61"/>
        <v>-0.19016904799739537</v>
      </c>
      <c r="Q539">
        <f t="shared" si="62"/>
        <v>-0.32446211246688295</v>
      </c>
      <c r="R539">
        <f t="shared" si="63"/>
        <v>0.7094688691181541</v>
      </c>
      <c r="S539">
        <f t="shared" si="64"/>
        <v>-0.36610555105857318</v>
      </c>
    </row>
    <row r="540" spans="2:19" x14ac:dyDescent="0.25">
      <c r="B540">
        <v>84057</v>
      </c>
      <c r="C540">
        <v>452.7756953</v>
      </c>
      <c r="D540">
        <v>245.2199818</v>
      </c>
      <c r="E540">
        <v>0.84064107600000004</v>
      </c>
      <c r="F540">
        <v>86710</v>
      </c>
      <c r="G540">
        <v>0.62201781899999997</v>
      </c>
      <c r="H540">
        <v>1179.0239999999999</v>
      </c>
      <c r="I540">
        <v>1</v>
      </c>
      <c r="J540">
        <v>0.20822602167309645</v>
      </c>
      <c r="M540">
        <f t="shared" si="58"/>
        <v>-9.6074998102068265E-2</v>
      </c>
      <c r="N540">
        <f t="shared" si="59"/>
        <v>0.18826838532976906</v>
      </c>
      <c r="O540">
        <f t="shared" si="60"/>
        <v>-0.18540417546646681</v>
      </c>
      <c r="P540">
        <f t="shared" si="61"/>
        <v>0.65433975212160356</v>
      </c>
      <c r="Q540">
        <f t="shared" si="62"/>
        <v>-0.10979072692972978</v>
      </c>
      <c r="R540">
        <f t="shared" si="63"/>
        <v>-1.4492746527871674</v>
      </c>
      <c r="S540">
        <f t="shared" si="64"/>
        <v>4.7914807393764962E-2</v>
      </c>
    </row>
    <row r="541" spans="2:19" x14ac:dyDescent="0.25">
      <c r="B541">
        <v>63452</v>
      </c>
      <c r="C541">
        <v>334.84598829999999</v>
      </c>
      <c r="D541">
        <v>243.23648059999999</v>
      </c>
      <c r="E541">
        <v>0.68725842699999995</v>
      </c>
      <c r="F541">
        <v>64925</v>
      </c>
      <c r="G541">
        <v>0.73531729499999998</v>
      </c>
      <c r="H541">
        <v>945.52300000000002</v>
      </c>
      <c r="I541">
        <v>1</v>
      </c>
      <c r="J541">
        <v>0.20899140069637101</v>
      </c>
      <c r="M541">
        <f t="shared" si="58"/>
        <v>-0.62437972996448954</v>
      </c>
      <c r="N541">
        <f t="shared" si="59"/>
        <v>-0.82805931239753994</v>
      </c>
      <c r="O541">
        <f t="shared" si="60"/>
        <v>-0.22508300681340965</v>
      </c>
      <c r="P541">
        <f t="shared" si="61"/>
        <v>-1.0439037080560343</v>
      </c>
      <c r="Q541">
        <f t="shared" si="62"/>
        <v>-0.64413900548627467</v>
      </c>
      <c r="R541">
        <f t="shared" si="63"/>
        <v>0.66973207250728062</v>
      </c>
      <c r="S541">
        <f t="shared" si="64"/>
        <v>-0.80501227934200847</v>
      </c>
    </row>
    <row r="542" spans="2:19" x14ac:dyDescent="0.25">
      <c r="B542">
        <v>71762</v>
      </c>
      <c r="C542">
        <v>387.67410430000001</v>
      </c>
      <c r="D542">
        <v>236.87360530000001</v>
      </c>
      <c r="E542">
        <v>0.79162118299999995</v>
      </c>
      <c r="F542">
        <v>73593</v>
      </c>
      <c r="G542">
        <v>0.701677879</v>
      </c>
      <c r="H542">
        <v>1038.741</v>
      </c>
      <c r="I542">
        <v>1</v>
      </c>
      <c r="J542">
        <v>0.20947092778962628</v>
      </c>
      <c r="M542">
        <f t="shared" si="58"/>
        <v>-0.41131434186564364</v>
      </c>
      <c r="N542">
        <f t="shared" si="59"/>
        <v>-0.37278236076777599</v>
      </c>
      <c r="O542">
        <f t="shared" si="60"/>
        <v>-0.35236876590966176</v>
      </c>
      <c r="P542">
        <f t="shared" si="61"/>
        <v>0.11159444651759305</v>
      </c>
      <c r="Q542">
        <f t="shared" si="62"/>
        <v>-0.43152799430756772</v>
      </c>
      <c r="R542">
        <f t="shared" si="63"/>
        <v>4.0583984135030733E-2</v>
      </c>
      <c r="S542">
        <f t="shared" si="64"/>
        <v>-0.46450771117598205</v>
      </c>
    </row>
    <row r="543" spans="2:19" x14ac:dyDescent="0.25">
      <c r="B543">
        <v>87149</v>
      </c>
      <c r="C543">
        <v>444.61083559999997</v>
      </c>
      <c r="D543">
        <v>253.2065911</v>
      </c>
      <c r="E543">
        <v>0.82199021000000005</v>
      </c>
      <c r="F543">
        <v>91704</v>
      </c>
      <c r="G543">
        <v>0.71622054800000001</v>
      </c>
      <c r="H543">
        <v>1189.4829999999999</v>
      </c>
      <c r="I543">
        <v>1</v>
      </c>
      <c r="J543">
        <v>0.21190362308350974</v>
      </c>
      <c r="M543">
        <f t="shared" si="58"/>
        <v>-1.6797238775758793E-2</v>
      </c>
      <c r="N543">
        <f t="shared" si="59"/>
        <v>0.11790296789370684</v>
      </c>
      <c r="O543">
        <f t="shared" si="60"/>
        <v>-2.563652649876056E-2</v>
      </c>
      <c r="P543">
        <f t="shared" si="61"/>
        <v>0.44783848605500026</v>
      </c>
      <c r="Q543">
        <f t="shared" si="62"/>
        <v>1.2703434333129312E-2</v>
      </c>
      <c r="R543">
        <f t="shared" si="63"/>
        <v>0.31257123864564379</v>
      </c>
      <c r="S543">
        <f t="shared" si="64"/>
        <v>8.611920223648302E-2</v>
      </c>
    </row>
    <row r="544" spans="2:19" x14ac:dyDescent="0.25">
      <c r="B544">
        <v>74728</v>
      </c>
      <c r="C544">
        <v>355.31054899999998</v>
      </c>
      <c r="D544">
        <v>270.74089729999997</v>
      </c>
      <c r="E544">
        <v>0.64759603499999996</v>
      </c>
      <c r="F544">
        <v>76287</v>
      </c>
      <c r="G544">
        <v>0.76667692600000004</v>
      </c>
      <c r="H544">
        <v>1048.675</v>
      </c>
      <c r="I544">
        <v>1</v>
      </c>
      <c r="J544">
        <v>0.222391066852481</v>
      </c>
      <c r="M544">
        <f t="shared" si="58"/>
        <v>-0.3352671768715188</v>
      </c>
      <c r="N544">
        <f t="shared" si="59"/>
        <v>-0.65169408271684748</v>
      </c>
      <c r="O544">
        <f t="shared" si="60"/>
        <v>0.3251274551390882</v>
      </c>
      <c r="P544">
        <f t="shared" si="61"/>
        <v>-1.4830433256603814</v>
      </c>
      <c r="Q544">
        <f t="shared" si="62"/>
        <v>-0.3654488452402585</v>
      </c>
      <c r="R544">
        <f t="shared" si="63"/>
        <v>1.2562420135749017</v>
      </c>
      <c r="S544">
        <f t="shared" si="64"/>
        <v>-0.42822102426828934</v>
      </c>
    </row>
    <row r="545" spans="2:19" x14ac:dyDescent="0.25">
      <c r="B545">
        <v>52623</v>
      </c>
      <c r="C545">
        <v>311.99675789999998</v>
      </c>
      <c r="D545">
        <v>218.0411235</v>
      </c>
      <c r="E545">
        <v>0.71526140000000005</v>
      </c>
      <c r="F545">
        <v>54175</v>
      </c>
      <c r="G545">
        <v>0.67519053600000001</v>
      </c>
      <c r="H545">
        <v>902.62400000000002</v>
      </c>
      <c r="I545">
        <v>1</v>
      </c>
      <c r="J545">
        <v>0.22284286073020299</v>
      </c>
      <c r="M545">
        <f t="shared" si="58"/>
        <v>-0.9020313650694719</v>
      </c>
      <c r="N545">
        <f t="shared" si="59"/>
        <v>-1.0249758173056107</v>
      </c>
      <c r="O545">
        <f t="shared" si="60"/>
        <v>-0.72910202384092415</v>
      </c>
      <c r="P545">
        <f t="shared" si="61"/>
        <v>-0.73385647603319248</v>
      </c>
      <c r="Q545">
        <f t="shared" si="62"/>
        <v>-0.90781786683504029</v>
      </c>
      <c r="R545">
        <f t="shared" si="63"/>
        <v>-0.45480098968586147</v>
      </c>
      <c r="S545">
        <f t="shared" si="64"/>
        <v>-0.96171276068417821</v>
      </c>
    </row>
    <row r="546" spans="2:19" x14ac:dyDescent="0.25">
      <c r="B546">
        <v>66998</v>
      </c>
      <c r="C546">
        <v>338.58664049999999</v>
      </c>
      <c r="D546">
        <v>257.34382019999998</v>
      </c>
      <c r="E546">
        <v>0.649860993</v>
      </c>
      <c r="F546">
        <v>69844</v>
      </c>
      <c r="G546">
        <v>0.75760454099999996</v>
      </c>
      <c r="H546">
        <v>1006.22</v>
      </c>
      <c r="I546">
        <v>1</v>
      </c>
      <c r="J546">
        <v>0.2277171703991353</v>
      </c>
      <c r="M546">
        <f t="shared" si="58"/>
        <v>-0.53346157518729254</v>
      </c>
      <c r="N546">
        <f t="shared" si="59"/>
        <v>-0.79582207094976298</v>
      </c>
      <c r="O546">
        <f t="shared" si="60"/>
        <v>5.7126426053303932E-2</v>
      </c>
      <c r="P546">
        <f t="shared" si="61"/>
        <v>-1.4579658469745289</v>
      </c>
      <c r="Q546">
        <f t="shared" si="62"/>
        <v>-0.523484464186314</v>
      </c>
      <c r="R546">
        <f t="shared" si="63"/>
        <v>1.0865638693488806</v>
      </c>
      <c r="S546">
        <f t="shared" si="64"/>
        <v>-0.58329967261398041</v>
      </c>
    </row>
    <row r="547" spans="2:19" x14ac:dyDescent="0.25">
      <c r="B547">
        <v>74763</v>
      </c>
      <c r="C547">
        <v>391.227169</v>
      </c>
      <c r="D547">
        <v>245.54202029999999</v>
      </c>
      <c r="E547">
        <v>0.77851978600000005</v>
      </c>
      <c r="F547">
        <v>77508</v>
      </c>
      <c r="G547">
        <v>0.68611309899999995</v>
      </c>
      <c r="H547">
        <v>1063.377</v>
      </c>
      <c r="I547">
        <v>1</v>
      </c>
      <c r="J547">
        <v>0.22786983746553902</v>
      </c>
      <c r="M547">
        <f t="shared" si="58"/>
        <v>-0.33436978955702307</v>
      </c>
      <c r="N547">
        <f t="shared" si="59"/>
        <v>-0.34216176347902699</v>
      </c>
      <c r="O547">
        <f t="shared" si="60"/>
        <v>-0.17896197551784968</v>
      </c>
      <c r="P547">
        <f t="shared" si="61"/>
        <v>-3.3463432711241671E-2</v>
      </c>
      <c r="Q547">
        <f t="shared" si="62"/>
        <v>-0.3354998322442731</v>
      </c>
      <c r="R547">
        <f t="shared" si="63"/>
        <v>-0.25051951132799005</v>
      </c>
      <c r="S547">
        <f t="shared" si="64"/>
        <v>-0.37451789653355011</v>
      </c>
    </row>
    <row r="548" spans="2:19" x14ac:dyDescent="0.25">
      <c r="B548">
        <v>38724</v>
      </c>
      <c r="C548">
        <v>291.00109170000002</v>
      </c>
      <c r="D548">
        <v>170.77626670000001</v>
      </c>
      <c r="E548">
        <v>0.80969000099999999</v>
      </c>
      <c r="F548">
        <v>40133</v>
      </c>
      <c r="G548">
        <v>0.780883243</v>
      </c>
      <c r="H548">
        <v>769.69100000000003</v>
      </c>
      <c r="I548">
        <v>1</v>
      </c>
      <c r="J548">
        <v>0.22866354948715251</v>
      </c>
      <c r="M548">
        <f t="shared" si="58"/>
        <v>-1.2583966874745092</v>
      </c>
      <c r="N548">
        <f t="shared" si="59"/>
        <v>-1.2059181568918274</v>
      </c>
      <c r="O548">
        <f t="shared" si="60"/>
        <v>-1.674609030140995</v>
      </c>
      <c r="P548">
        <f t="shared" si="61"/>
        <v>0.31165131215198455</v>
      </c>
      <c r="Q548">
        <f t="shared" si="62"/>
        <v>-1.2522437804219582</v>
      </c>
      <c r="R548">
        <f t="shared" si="63"/>
        <v>1.5219385757078527</v>
      </c>
      <c r="S548">
        <f t="shared" si="64"/>
        <v>-1.4472873681635749</v>
      </c>
    </row>
    <row r="549" spans="2:19" x14ac:dyDescent="0.25">
      <c r="B549">
        <v>57808</v>
      </c>
      <c r="C549">
        <v>309.97165710000002</v>
      </c>
      <c r="D549">
        <v>241.3665105</v>
      </c>
      <c r="E549">
        <v>0.62743016200000001</v>
      </c>
      <c r="F549">
        <v>58954</v>
      </c>
      <c r="G549">
        <v>0.71034652200000004</v>
      </c>
      <c r="H549">
        <v>911.85699999999997</v>
      </c>
      <c r="I549">
        <v>1</v>
      </c>
      <c r="J549">
        <v>0.2325525505891286</v>
      </c>
      <c r="M549">
        <f t="shared" si="58"/>
        <v>-0.76908984433631711</v>
      </c>
      <c r="N549">
        <f t="shared" si="59"/>
        <v>-1.042428298839629</v>
      </c>
      <c r="O549">
        <f t="shared" si="60"/>
        <v>-0.26249071204783309</v>
      </c>
      <c r="P549">
        <f t="shared" si="61"/>
        <v>-1.7063186580679126</v>
      </c>
      <c r="Q549">
        <f t="shared" si="62"/>
        <v>-0.79059728279915653</v>
      </c>
      <c r="R549">
        <f t="shared" si="63"/>
        <v>0.20271106066428762</v>
      </c>
      <c r="S549">
        <f t="shared" si="64"/>
        <v>-0.92798667046687144</v>
      </c>
    </row>
    <row r="550" spans="2:19" x14ac:dyDescent="0.25">
      <c r="B550">
        <v>75314</v>
      </c>
      <c r="C550">
        <v>392.65155820000001</v>
      </c>
      <c r="D550">
        <v>246.07567209999999</v>
      </c>
      <c r="E550">
        <v>0.779258691</v>
      </c>
      <c r="F550">
        <v>77118</v>
      </c>
      <c r="G550">
        <v>0.70471217900000005</v>
      </c>
      <c r="H550">
        <v>1073.768</v>
      </c>
      <c r="I550">
        <v>1</v>
      </c>
      <c r="J550">
        <v>0.23398831197791425</v>
      </c>
      <c r="M550">
        <f t="shared" si="58"/>
        <v>-0.32024234926310441</v>
      </c>
      <c r="N550">
        <f t="shared" si="59"/>
        <v>-0.32988626281740274</v>
      </c>
      <c r="O550">
        <f t="shared" si="60"/>
        <v>-0.16828656994199601</v>
      </c>
      <c r="P550">
        <f t="shared" si="61"/>
        <v>-2.5282321013643576E-2</v>
      </c>
      <c r="Q550">
        <f t="shared" si="62"/>
        <v>-0.3450658560513446</v>
      </c>
      <c r="R550">
        <f t="shared" si="63"/>
        <v>9.733360322912997E-2</v>
      </c>
      <c r="S550">
        <f t="shared" si="64"/>
        <v>-0.33656189052813046</v>
      </c>
    </row>
    <row r="551" spans="2:19" x14ac:dyDescent="0.25">
      <c r="B551">
        <v>45962</v>
      </c>
      <c r="C551">
        <v>251.13338440000001</v>
      </c>
      <c r="D551">
        <v>235.36807569999999</v>
      </c>
      <c r="E551">
        <v>0.34872964200000001</v>
      </c>
      <c r="F551">
        <v>47173</v>
      </c>
      <c r="G551">
        <v>0.74228036200000003</v>
      </c>
      <c r="H551">
        <v>810.19500000000005</v>
      </c>
      <c r="I551">
        <v>1</v>
      </c>
      <c r="J551">
        <v>0.23690100241671463</v>
      </c>
      <c r="M551">
        <f t="shared" si="58"/>
        <v>-1.0728169908367899</v>
      </c>
      <c r="N551">
        <f t="shared" si="59"/>
        <v>-1.5495012641904424</v>
      </c>
      <c r="O551">
        <f t="shared" si="60"/>
        <v>-0.38248604291772748</v>
      </c>
      <c r="P551">
        <f t="shared" si="61"/>
        <v>-4.7920740451593602</v>
      </c>
      <c r="Q551">
        <f t="shared" si="62"/>
        <v>-1.0795647865712317</v>
      </c>
      <c r="R551">
        <f t="shared" si="63"/>
        <v>0.79996026351564786</v>
      </c>
      <c r="S551">
        <f t="shared" si="64"/>
        <v>-1.2993352877821385</v>
      </c>
    </row>
    <row r="552" spans="2:19" x14ac:dyDescent="0.25">
      <c r="B552">
        <v>95245</v>
      </c>
      <c r="C552">
        <v>397.09411399999999</v>
      </c>
      <c r="D552">
        <v>307.2739224</v>
      </c>
      <c r="E552">
        <v>0.63342231500000001</v>
      </c>
      <c r="F552">
        <v>97988</v>
      </c>
      <c r="G552">
        <v>0.75304395999999996</v>
      </c>
      <c r="H552">
        <v>1201.3900000000001</v>
      </c>
      <c r="I552">
        <v>1</v>
      </c>
      <c r="J552">
        <v>0.23696975996494751</v>
      </c>
      <c r="M552">
        <f t="shared" si="58"/>
        <v>0.19078126688588465</v>
      </c>
      <c r="N552">
        <f t="shared" si="59"/>
        <v>-0.29159995970431962</v>
      </c>
      <c r="O552">
        <f t="shared" si="60"/>
        <v>1.0559501748513456</v>
      </c>
      <c r="P552">
        <f t="shared" si="61"/>
        <v>-1.6399739006199316</v>
      </c>
      <c r="Q552">
        <f t="shared" si="62"/>
        <v>0.16683905895784026</v>
      </c>
      <c r="R552">
        <f t="shared" si="63"/>
        <v>1.0012686663044279</v>
      </c>
      <c r="S552">
        <f t="shared" si="64"/>
        <v>0.12961281820285145</v>
      </c>
    </row>
    <row r="553" spans="2:19" x14ac:dyDescent="0.25">
      <c r="B553">
        <v>42492</v>
      </c>
      <c r="C553">
        <v>310.14607150000001</v>
      </c>
      <c r="D553">
        <v>176.13144940000001</v>
      </c>
      <c r="E553">
        <v>0.82309868100000005</v>
      </c>
      <c r="F553">
        <v>43904</v>
      </c>
      <c r="G553">
        <v>0.66589356200000005</v>
      </c>
      <c r="H553">
        <v>823.79600000000005</v>
      </c>
      <c r="I553">
        <v>1</v>
      </c>
      <c r="J553">
        <v>0.23808370651478439</v>
      </c>
      <c r="M553">
        <f t="shared" si="58"/>
        <v>-1.1617865331596533</v>
      </c>
      <c r="N553">
        <f t="shared" si="59"/>
        <v>-1.0409251815156584</v>
      </c>
      <c r="O553">
        <f t="shared" si="60"/>
        <v>-1.5674815975055294</v>
      </c>
      <c r="P553">
        <f t="shared" si="61"/>
        <v>0.46011141026656843</v>
      </c>
      <c r="Q553">
        <f t="shared" si="62"/>
        <v>-1.1597476886874283</v>
      </c>
      <c r="R553">
        <f t="shared" si="63"/>
        <v>-0.62867955582227975</v>
      </c>
      <c r="S553">
        <f t="shared" si="64"/>
        <v>-1.2496538675454232</v>
      </c>
    </row>
    <row r="554" spans="2:19" x14ac:dyDescent="0.25">
      <c r="B554">
        <v>56518</v>
      </c>
      <c r="C554">
        <v>319.1919279</v>
      </c>
      <c r="D554">
        <v>230.70999639999999</v>
      </c>
      <c r="E554">
        <v>0.69106359799999995</v>
      </c>
      <c r="F554">
        <v>58879</v>
      </c>
      <c r="G554">
        <v>0.71864708499999996</v>
      </c>
      <c r="H554">
        <v>916.39599999999996</v>
      </c>
      <c r="I554">
        <v>1</v>
      </c>
      <c r="J554">
        <v>0.24041419493541161</v>
      </c>
      <c r="M554">
        <f t="shared" si="58"/>
        <v>-0.80216497678487442</v>
      </c>
      <c r="N554">
        <f t="shared" si="59"/>
        <v>-0.96296726367750218</v>
      </c>
      <c r="O554">
        <f t="shared" si="60"/>
        <v>-0.47566831220265904</v>
      </c>
      <c r="P554">
        <f t="shared" si="61"/>
        <v>-1.0017730837139838</v>
      </c>
      <c r="Q554">
        <f t="shared" si="62"/>
        <v>-0.79243690276205492</v>
      </c>
      <c r="R554">
        <f t="shared" si="63"/>
        <v>0.35795404537791597</v>
      </c>
      <c r="S554">
        <f t="shared" si="64"/>
        <v>-0.91140671557719788</v>
      </c>
    </row>
    <row r="555" spans="2:19" x14ac:dyDescent="0.25">
      <c r="B555">
        <v>70977</v>
      </c>
      <c r="C555">
        <v>362.0635747</v>
      </c>
      <c r="D555">
        <v>256.3830246</v>
      </c>
      <c r="E555">
        <v>0.70609608000000001</v>
      </c>
      <c r="F555">
        <v>73417</v>
      </c>
      <c r="G555">
        <v>0.65022261299999995</v>
      </c>
      <c r="H555">
        <v>1033.8699999999999</v>
      </c>
      <c r="I555">
        <v>1</v>
      </c>
      <c r="J555">
        <v>0.24132346427751994</v>
      </c>
      <c r="M555">
        <f t="shared" si="58"/>
        <v>-0.43144145734790523</v>
      </c>
      <c r="N555">
        <f t="shared" si="59"/>
        <v>-0.593495964219238</v>
      </c>
      <c r="O555">
        <f t="shared" si="60"/>
        <v>3.7906247829421862E-2</v>
      </c>
      <c r="P555">
        <f t="shared" si="61"/>
        <v>-0.83533434756503278</v>
      </c>
      <c r="Q555">
        <f t="shared" si="62"/>
        <v>-0.43584496915383591</v>
      </c>
      <c r="R555">
        <f t="shared" si="63"/>
        <v>-0.92176869881837364</v>
      </c>
      <c r="S555">
        <f t="shared" si="64"/>
        <v>-0.48230038803599562</v>
      </c>
    </row>
    <row r="556" spans="2:19" x14ac:dyDescent="0.25">
      <c r="B556">
        <v>64717</v>
      </c>
      <c r="C556">
        <v>342.57671049999999</v>
      </c>
      <c r="D556">
        <v>245.7320369</v>
      </c>
      <c r="E556">
        <v>0.69675916199999999</v>
      </c>
      <c r="F556">
        <v>66649</v>
      </c>
      <c r="G556">
        <v>0.66254095000000002</v>
      </c>
      <c r="H556">
        <v>997.98900000000003</v>
      </c>
      <c r="I556">
        <v>1</v>
      </c>
      <c r="J556">
        <v>0.24198847425977821</v>
      </c>
      <c r="M556">
        <f t="shared" si="58"/>
        <v>-0.59194558845485779</v>
      </c>
      <c r="N556">
        <f t="shared" si="59"/>
        <v>-0.76143532684574511</v>
      </c>
      <c r="O556">
        <f t="shared" si="60"/>
        <v>-0.1751607997865117</v>
      </c>
      <c r="P556">
        <f t="shared" si="61"/>
        <v>-0.93871214182724361</v>
      </c>
      <c r="Q556">
        <f t="shared" si="62"/>
        <v>-0.60185227460578428</v>
      </c>
      <c r="R556">
        <f t="shared" si="63"/>
        <v>-0.69138247048803636</v>
      </c>
      <c r="S556">
        <f t="shared" si="64"/>
        <v>-0.61336568025815397</v>
      </c>
    </row>
    <row r="557" spans="2:19" x14ac:dyDescent="0.25">
      <c r="B557">
        <v>72718</v>
      </c>
      <c r="C557">
        <v>397.90294499999999</v>
      </c>
      <c r="D557">
        <v>235.5598942</v>
      </c>
      <c r="E557">
        <v>0.80593546900000002</v>
      </c>
      <c r="F557">
        <v>74803</v>
      </c>
      <c r="G557">
        <v>0.74686742500000003</v>
      </c>
      <c r="H557">
        <v>1073.9159999999999</v>
      </c>
      <c r="I557">
        <v>1</v>
      </c>
      <c r="J557">
        <v>0.24485670856741892</v>
      </c>
      <c r="M557">
        <f t="shared" si="58"/>
        <v>-0.38680284836113138</v>
      </c>
      <c r="N557">
        <f t="shared" si="59"/>
        <v>-0.28462938910771435</v>
      </c>
      <c r="O557">
        <f t="shared" si="60"/>
        <v>-0.37864882118540688</v>
      </c>
      <c r="P557">
        <f t="shared" si="61"/>
        <v>0.27008135977081515</v>
      </c>
      <c r="Q557">
        <f t="shared" si="62"/>
        <v>-0.40184879223947412</v>
      </c>
      <c r="R557">
        <f t="shared" si="63"/>
        <v>0.8857507516053662</v>
      </c>
      <c r="S557">
        <f t="shared" si="64"/>
        <v>-0.33602127952930466</v>
      </c>
    </row>
    <row r="558" spans="2:19" x14ac:dyDescent="0.25">
      <c r="B558">
        <v>57980</v>
      </c>
      <c r="C558">
        <v>336.31288799999999</v>
      </c>
      <c r="D558">
        <v>222.60976579999999</v>
      </c>
      <c r="E558">
        <v>0.74958095000000002</v>
      </c>
      <c r="F558">
        <v>59311</v>
      </c>
      <c r="G558">
        <v>0.77729515199999999</v>
      </c>
      <c r="H558">
        <v>925.79499999999996</v>
      </c>
      <c r="I558">
        <v>1</v>
      </c>
      <c r="J558">
        <v>0.24596736929300189</v>
      </c>
      <c r="M558">
        <f t="shared" si="58"/>
        <v>-0.76467982667650947</v>
      </c>
      <c r="N558">
        <f t="shared" si="59"/>
        <v>-0.81541745282861999</v>
      </c>
      <c r="O558">
        <f t="shared" si="60"/>
        <v>-0.63770889168339984</v>
      </c>
      <c r="P558">
        <f t="shared" si="61"/>
        <v>-0.35387248355605527</v>
      </c>
      <c r="Q558">
        <f t="shared" si="62"/>
        <v>-0.78184069177576032</v>
      </c>
      <c r="R558">
        <f t="shared" si="63"/>
        <v>1.4548315666695362</v>
      </c>
      <c r="S558">
        <f t="shared" si="64"/>
        <v>-0.87707426437472102</v>
      </c>
    </row>
    <row r="559" spans="2:19" x14ac:dyDescent="0.25">
      <c r="B559">
        <v>57838</v>
      </c>
      <c r="C559">
        <v>350.28545860000003</v>
      </c>
      <c r="D559">
        <v>214.80245049999999</v>
      </c>
      <c r="E559">
        <v>0.78991127699999997</v>
      </c>
      <c r="F559">
        <v>59449</v>
      </c>
      <c r="G559">
        <v>0.67403971699999998</v>
      </c>
      <c r="H559">
        <v>939.149</v>
      </c>
      <c r="I559">
        <v>1</v>
      </c>
      <c r="J559">
        <v>0.2473672842132949</v>
      </c>
      <c r="M559">
        <f t="shared" si="58"/>
        <v>-0.76832065520960646</v>
      </c>
      <c r="N559">
        <f t="shared" si="59"/>
        <v>-0.69500071585470102</v>
      </c>
      <c r="O559">
        <f t="shared" si="60"/>
        <v>-0.79388986453136456</v>
      </c>
      <c r="P559">
        <f t="shared" si="61"/>
        <v>9.2662470176393757E-2</v>
      </c>
      <c r="Q559">
        <f t="shared" si="62"/>
        <v>-0.77845579104402729</v>
      </c>
      <c r="R559">
        <f t="shared" si="63"/>
        <v>-0.47632441844908613</v>
      </c>
      <c r="S559">
        <f t="shared" si="64"/>
        <v>-0.82829508006172203</v>
      </c>
    </row>
    <row r="560" spans="2:19" x14ac:dyDescent="0.25">
      <c r="B560">
        <v>47839</v>
      </c>
      <c r="C560">
        <v>312.60132909999999</v>
      </c>
      <c r="D560">
        <v>198.75129889999999</v>
      </c>
      <c r="E560">
        <v>0.77185549600000003</v>
      </c>
      <c r="F560">
        <v>50166</v>
      </c>
      <c r="G560">
        <v>0.70277059600000003</v>
      </c>
      <c r="H560">
        <v>868.06</v>
      </c>
      <c r="I560">
        <v>1</v>
      </c>
      <c r="J560">
        <v>0.24753912775380693</v>
      </c>
      <c r="M560">
        <f t="shared" si="58"/>
        <v>-1.0246913911422613</v>
      </c>
      <c r="N560">
        <f t="shared" si="59"/>
        <v>-1.0197655740900633</v>
      </c>
      <c r="O560">
        <f t="shared" si="60"/>
        <v>-1.1149841685129349</v>
      </c>
      <c r="P560">
        <f t="shared" si="61"/>
        <v>-0.10725005057847678</v>
      </c>
      <c r="Q560">
        <f t="shared" si="62"/>
        <v>-1.0061516859185009</v>
      </c>
      <c r="R560">
        <f t="shared" si="63"/>
        <v>6.1020748307211166E-2</v>
      </c>
      <c r="S560">
        <f t="shared" si="64"/>
        <v>-1.0879673455721888</v>
      </c>
    </row>
    <row r="561" spans="2:19" x14ac:dyDescent="0.25">
      <c r="B561">
        <v>91764</v>
      </c>
      <c r="C561">
        <v>433.76815950000002</v>
      </c>
      <c r="D561">
        <v>270.28609469999998</v>
      </c>
      <c r="E561">
        <v>0.78213271299999998</v>
      </c>
      <c r="F561">
        <v>93480</v>
      </c>
      <c r="G561">
        <v>0.69292456400000002</v>
      </c>
      <c r="H561">
        <v>1165.0840000000001</v>
      </c>
      <c r="I561">
        <v>1</v>
      </c>
      <c r="J561">
        <v>0.25119207500045937</v>
      </c>
      <c r="M561">
        <f t="shared" si="58"/>
        <v>0.10152968854989393</v>
      </c>
      <c r="N561">
        <f t="shared" si="59"/>
        <v>2.4459913397558004E-2</v>
      </c>
      <c r="O561">
        <f t="shared" si="60"/>
        <v>0.31602938367759836</v>
      </c>
      <c r="P561">
        <f t="shared" si="61"/>
        <v>6.5386776307768324E-3</v>
      </c>
      <c r="Q561">
        <f t="shared" si="62"/>
        <v>5.6265635054562585E-2</v>
      </c>
      <c r="R561">
        <f t="shared" si="63"/>
        <v>-0.12312668786861326</v>
      </c>
      <c r="S561">
        <f t="shared" si="64"/>
        <v>-3.00490425242303E-3</v>
      </c>
    </row>
    <row r="562" spans="2:19" x14ac:dyDescent="0.25">
      <c r="B562">
        <v>55129</v>
      </c>
      <c r="C562">
        <v>336.021702</v>
      </c>
      <c r="D562">
        <v>210.4280656</v>
      </c>
      <c r="E562">
        <v>0.779635513</v>
      </c>
      <c r="F562">
        <v>56855</v>
      </c>
      <c r="G562">
        <v>0.75040154599999997</v>
      </c>
      <c r="H562">
        <v>910.83699999999999</v>
      </c>
      <c r="I562">
        <v>1</v>
      </c>
      <c r="J562">
        <v>0.25123738049133337</v>
      </c>
      <c r="M562">
        <f t="shared" si="58"/>
        <v>-0.83777843335157687</v>
      </c>
      <c r="N562">
        <f t="shared" si="59"/>
        <v>-0.81792691719106769</v>
      </c>
      <c r="O562">
        <f t="shared" si="60"/>
        <v>-0.88139698612711281</v>
      </c>
      <c r="P562">
        <f t="shared" si="61"/>
        <v>-2.1110170504291925E-2</v>
      </c>
      <c r="Q562">
        <f t="shared" si="62"/>
        <v>-0.84208211349413875</v>
      </c>
      <c r="R562">
        <f t="shared" si="63"/>
        <v>0.95184837563148461</v>
      </c>
      <c r="S562">
        <f t="shared" si="64"/>
        <v>-0.93171250302634856</v>
      </c>
    </row>
    <row r="563" spans="2:19" x14ac:dyDescent="0.25">
      <c r="B563">
        <v>52508</v>
      </c>
      <c r="C563">
        <v>297.6969009</v>
      </c>
      <c r="D563">
        <v>226.2519485</v>
      </c>
      <c r="E563">
        <v>0.64991402300000001</v>
      </c>
      <c r="F563">
        <v>53588</v>
      </c>
      <c r="G563">
        <v>0.75616359399999999</v>
      </c>
      <c r="H563">
        <v>862.77800000000002</v>
      </c>
      <c r="I563">
        <v>1</v>
      </c>
      <c r="J563">
        <v>0.25262446869863697</v>
      </c>
      <c r="M563">
        <f t="shared" si="58"/>
        <v>-0.90497992338852928</v>
      </c>
      <c r="N563">
        <f t="shared" si="59"/>
        <v>-1.1482131347920326</v>
      </c>
      <c r="O563">
        <f t="shared" si="60"/>
        <v>-0.56484906528750312</v>
      </c>
      <c r="P563">
        <f t="shared" si="61"/>
        <v>-1.4573787020055224</v>
      </c>
      <c r="Q563">
        <f t="shared" si="62"/>
        <v>-0.92221595907799148</v>
      </c>
      <c r="R563">
        <f t="shared" si="63"/>
        <v>1.0596142620639115</v>
      </c>
      <c r="S563">
        <f t="shared" si="64"/>
        <v>-1.10726131378705</v>
      </c>
    </row>
    <row r="564" spans="2:19" x14ac:dyDescent="0.25">
      <c r="B564">
        <v>58734</v>
      </c>
      <c r="C564">
        <v>367.48394619999999</v>
      </c>
      <c r="D564">
        <v>205.02108029999999</v>
      </c>
      <c r="E564">
        <v>0.82990491300000002</v>
      </c>
      <c r="F564">
        <v>59845</v>
      </c>
      <c r="G564">
        <v>0.75747688300000005</v>
      </c>
      <c r="H564">
        <v>945.19100000000003</v>
      </c>
      <c r="I564">
        <v>1</v>
      </c>
      <c r="J564">
        <v>0.25299590847520892</v>
      </c>
      <c r="M564">
        <f t="shared" si="58"/>
        <v>-0.74534753995851544</v>
      </c>
      <c r="N564">
        <f t="shared" si="59"/>
        <v>-0.54678276677678439</v>
      </c>
      <c r="O564">
        <f t="shared" si="60"/>
        <v>-0.98956070078183478</v>
      </c>
      <c r="P564">
        <f t="shared" si="61"/>
        <v>0.53546960141667499</v>
      </c>
      <c r="Q564">
        <f t="shared" si="62"/>
        <v>-0.76874259763992392</v>
      </c>
      <c r="R564">
        <f t="shared" si="63"/>
        <v>1.084176319378769</v>
      </c>
      <c r="S564">
        <f t="shared" si="64"/>
        <v>-0.80622500131234809</v>
      </c>
    </row>
    <row r="565" spans="2:19" x14ac:dyDescent="0.25">
      <c r="B565">
        <v>51336</v>
      </c>
      <c r="C565">
        <v>321.88443819999998</v>
      </c>
      <c r="D565">
        <v>206.1461473</v>
      </c>
      <c r="E565">
        <v>0.76801215099999998</v>
      </c>
      <c r="F565">
        <v>53944</v>
      </c>
      <c r="G565">
        <v>0.74260089699999998</v>
      </c>
      <c r="H565">
        <v>898.54600000000005</v>
      </c>
      <c r="I565">
        <v>1</v>
      </c>
      <c r="J565">
        <v>0.25399006515592759</v>
      </c>
      <c r="M565">
        <f t="shared" si="58"/>
        <v>-0.93502957860535818</v>
      </c>
      <c r="N565">
        <f t="shared" si="59"/>
        <v>-0.93976299340566949</v>
      </c>
      <c r="O565">
        <f t="shared" si="60"/>
        <v>-0.96705436514311127</v>
      </c>
      <c r="P565">
        <f t="shared" si="61"/>
        <v>-0.14980333515146985</v>
      </c>
      <c r="Q565">
        <f t="shared" si="62"/>
        <v>-0.91348389632076721</v>
      </c>
      <c r="R565">
        <f t="shared" si="63"/>
        <v>0.80595513520148132</v>
      </c>
      <c r="S565">
        <f t="shared" si="64"/>
        <v>-0.97660878536804874</v>
      </c>
    </row>
    <row r="566" spans="2:19" x14ac:dyDescent="0.25">
      <c r="B566">
        <v>44007</v>
      </c>
      <c r="C566">
        <v>359.37550270000003</v>
      </c>
      <c r="D566">
        <v>161.7023657</v>
      </c>
      <c r="E566">
        <v>0.89305184400000004</v>
      </c>
      <c r="F566">
        <v>48490</v>
      </c>
      <c r="G566">
        <v>0.64474397500000002</v>
      </c>
      <c r="H566">
        <v>901.17</v>
      </c>
      <c r="I566">
        <v>1</v>
      </c>
      <c r="J566">
        <v>0.2597350905222765</v>
      </c>
      <c r="M566">
        <f t="shared" si="58"/>
        <v>-1.1229424822607663</v>
      </c>
      <c r="N566">
        <f t="shared" si="59"/>
        <v>-0.61666198486478419</v>
      </c>
      <c r="O566">
        <f t="shared" si="60"/>
        <v>-1.8561273410136354</v>
      </c>
      <c r="P566">
        <f t="shared" si="61"/>
        <v>1.2346286216852487</v>
      </c>
      <c r="Q566">
        <f t="shared" si="62"/>
        <v>-1.0472610600227363</v>
      </c>
      <c r="R566">
        <f t="shared" si="63"/>
        <v>-1.0242340515041493</v>
      </c>
      <c r="S566">
        <f t="shared" si="64"/>
        <v>-0.96702389846994297</v>
      </c>
    </row>
    <row r="567" spans="2:19" x14ac:dyDescent="0.25">
      <c r="B567">
        <v>49414</v>
      </c>
      <c r="C567">
        <v>290.458237</v>
      </c>
      <c r="D567">
        <v>219.41824349999999</v>
      </c>
      <c r="E567">
        <v>0.65523977</v>
      </c>
      <c r="F567">
        <v>51029</v>
      </c>
      <c r="G567">
        <v>0.71103372899999995</v>
      </c>
      <c r="H567">
        <v>869.18799999999999</v>
      </c>
      <c r="I567">
        <v>1</v>
      </c>
      <c r="J567">
        <v>0.26011351918227843</v>
      </c>
      <c r="M567">
        <f t="shared" si="58"/>
        <v>-0.98430896198995288</v>
      </c>
      <c r="N567">
        <f t="shared" si="59"/>
        <v>-1.2105965223477126</v>
      </c>
      <c r="O567">
        <f t="shared" si="60"/>
        <v>-0.70155350901043079</v>
      </c>
      <c r="P567">
        <f t="shared" si="61"/>
        <v>-1.3984123516896492</v>
      </c>
      <c r="Q567">
        <f t="shared" si="62"/>
        <v>-0.98498379221208365</v>
      </c>
      <c r="R567">
        <f t="shared" si="63"/>
        <v>0.2155636907564977</v>
      </c>
      <c r="S567">
        <f t="shared" si="64"/>
        <v>-1.0838470130946491</v>
      </c>
    </row>
    <row r="568" spans="2:19" x14ac:dyDescent="0.25">
      <c r="B568">
        <v>43495</v>
      </c>
      <c r="C568">
        <v>271.6466724</v>
      </c>
      <c r="D568">
        <v>205.1640687</v>
      </c>
      <c r="E568">
        <v>0.65542444600000005</v>
      </c>
      <c r="F568">
        <v>44535</v>
      </c>
      <c r="G568">
        <v>0.75402191200000002</v>
      </c>
      <c r="H568">
        <v>785.84299999999996</v>
      </c>
      <c r="I568">
        <v>1</v>
      </c>
      <c r="J568">
        <v>0.26072271976167916</v>
      </c>
      <c r="M568">
        <f t="shared" si="58"/>
        <v>-1.1360699766899611</v>
      </c>
      <c r="N568">
        <f t="shared" si="59"/>
        <v>-1.3727160987201574</v>
      </c>
      <c r="O568">
        <f t="shared" si="60"/>
        <v>-0.98670029786996882</v>
      </c>
      <c r="P568">
        <f t="shared" si="61"/>
        <v>-1.3963676301302252</v>
      </c>
      <c r="Q568">
        <f t="shared" si="62"/>
        <v>-1.1442703527329101</v>
      </c>
      <c r="R568">
        <f t="shared" si="63"/>
        <v>1.0195590144876383</v>
      </c>
      <c r="S568">
        <f t="shared" si="64"/>
        <v>-1.3882877137511478</v>
      </c>
    </row>
    <row r="569" spans="2:19" x14ac:dyDescent="0.25">
      <c r="B569">
        <v>110616</v>
      </c>
      <c r="C569">
        <v>461.14455320000002</v>
      </c>
      <c r="D569">
        <v>306.89906500000001</v>
      </c>
      <c r="E569">
        <v>0.74638360999999998</v>
      </c>
      <c r="F569">
        <v>112150</v>
      </c>
      <c r="G569">
        <v>0.75239766600000002</v>
      </c>
      <c r="H569">
        <v>1252.875</v>
      </c>
      <c r="I569">
        <v>1</v>
      </c>
      <c r="J569">
        <v>0.26392935464965017</v>
      </c>
      <c r="M569">
        <f t="shared" si="58"/>
        <v>0.5848881357748571</v>
      </c>
      <c r="N569">
        <f t="shared" si="59"/>
        <v>0.2603918756570538</v>
      </c>
      <c r="O569">
        <f t="shared" si="60"/>
        <v>1.0484513623707918</v>
      </c>
      <c r="P569">
        <f t="shared" si="61"/>
        <v>-0.38927323964134397</v>
      </c>
      <c r="Q569">
        <f t="shared" si="62"/>
        <v>0.51420836448539542</v>
      </c>
      <c r="R569">
        <f t="shared" si="63"/>
        <v>0.98918121999958086</v>
      </c>
      <c r="S569">
        <f t="shared" si="64"/>
        <v>0.31767604303097308</v>
      </c>
    </row>
    <row r="570" spans="2:19" x14ac:dyDescent="0.25">
      <c r="B570">
        <v>61235</v>
      </c>
      <c r="C570">
        <v>349.02641290000003</v>
      </c>
      <c r="D570">
        <v>226.8031</v>
      </c>
      <c r="E570">
        <v>0.76009117800000003</v>
      </c>
      <c r="F570">
        <v>63504</v>
      </c>
      <c r="G570">
        <v>0.71872065699999999</v>
      </c>
      <c r="H570">
        <v>974.07899999999995</v>
      </c>
      <c r="I570">
        <v>1</v>
      </c>
      <c r="J570">
        <v>0.26475695300378277</v>
      </c>
      <c r="M570">
        <f t="shared" si="58"/>
        <v>-0.68122280642840549</v>
      </c>
      <c r="N570">
        <f t="shared" si="59"/>
        <v>-0.70585127293795125</v>
      </c>
      <c r="O570">
        <f t="shared" si="60"/>
        <v>-0.55382358800767362</v>
      </c>
      <c r="P570">
        <f t="shared" si="61"/>
        <v>-0.23750387157585731</v>
      </c>
      <c r="Q570">
        <f t="shared" si="62"/>
        <v>-0.6789936717166557</v>
      </c>
      <c r="R570">
        <f t="shared" si="63"/>
        <v>0.35933004082200265</v>
      </c>
      <c r="S570">
        <f t="shared" si="64"/>
        <v>-0.70070357878472311</v>
      </c>
    </row>
    <row r="571" spans="2:19" x14ac:dyDescent="0.25">
      <c r="B571">
        <v>83071</v>
      </c>
      <c r="C571">
        <v>400.46568819999999</v>
      </c>
      <c r="D571">
        <v>265.92879699999997</v>
      </c>
      <c r="E571">
        <v>0.74768915199999997</v>
      </c>
      <c r="F571">
        <v>84531</v>
      </c>
      <c r="G571">
        <v>0.71845810600000004</v>
      </c>
      <c r="H571">
        <v>1112.7840000000001</v>
      </c>
      <c r="I571">
        <v>1</v>
      </c>
      <c r="J571">
        <v>0.27069539848305468</v>
      </c>
      <c r="M571">
        <f t="shared" si="58"/>
        <v>-0.12135568073329114</v>
      </c>
      <c r="N571">
        <f t="shared" si="59"/>
        <v>-0.2625434621383349</v>
      </c>
      <c r="O571">
        <f t="shared" si="60"/>
        <v>0.22886408195420063</v>
      </c>
      <c r="P571">
        <f t="shared" si="61"/>
        <v>-0.37481835717620138</v>
      </c>
      <c r="Q571">
        <f t="shared" si="62"/>
        <v>-0.16323781891847028</v>
      </c>
      <c r="R571">
        <f t="shared" si="63"/>
        <v>0.35441962680797257</v>
      </c>
      <c r="S571">
        <f t="shared" si="64"/>
        <v>-0.19404514235110756</v>
      </c>
    </row>
    <row r="572" spans="2:19" x14ac:dyDescent="0.25">
      <c r="B572">
        <v>64670</v>
      </c>
      <c r="C572">
        <v>403.0839752</v>
      </c>
      <c r="D572">
        <v>206.48464369999999</v>
      </c>
      <c r="E572">
        <v>0.85882916799999998</v>
      </c>
      <c r="F572">
        <v>66419</v>
      </c>
      <c r="G572">
        <v>0.75677256999999998</v>
      </c>
      <c r="H572">
        <v>1028.4449999999999</v>
      </c>
      <c r="I572">
        <v>1</v>
      </c>
      <c r="J572">
        <v>0.27137761182059517</v>
      </c>
      <c r="M572">
        <f t="shared" si="58"/>
        <v>-0.59315065142003776</v>
      </c>
      <c r="N572">
        <f t="shared" si="59"/>
        <v>-0.23997885423424375</v>
      </c>
      <c r="O572">
        <f t="shared" si="60"/>
        <v>-0.96028293411642618</v>
      </c>
      <c r="P572">
        <f t="shared" si="61"/>
        <v>0.8557172123068757</v>
      </c>
      <c r="Q572">
        <f t="shared" si="62"/>
        <v>-0.60749377582533926</v>
      </c>
      <c r="R572">
        <f t="shared" si="63"/>
        <v>1.0710037608074261</v>
      </c>
      <c r="S572">
        <f t="shared" si="64"/>
        <v>-0.50211670336458758</v>
      </c>
    </row>
    <row r="573" spans="2:19" x14ac:dyDescent="0.25">
      <c r="B573">
        <v>49882</v>
      </c>
      <c r="C573">
        <v>287.26432720000003</v>
      </c>
      <c r="D573">
        <v>222.1858727</v>
      </c>
      <c r="E573">
        <v>0.63385188400000003</v>
      </c>
      <c r="F573">
        <v>50880</v>
      </c>
      <c r="G573">
        <v>0.76637782700000001</v>
      </c>
      <c r="H573">
        <v>843.76400000000001</v>
      </c>
      <c r="I573">
        <v>1</v>
      </c>
      <c r="J573">
        <v>0.27143628035325751</v>
      </c>
      <c r="M573">
        <f t="shared" si="58"/>
        <v>-0.9723096116132669</v>
      </c>
      <c r="N573">
        <f t="shared" si="59"/>
        <v>-1.238121893828392</v>
      </c>
      <c r="O573">
        <f t="shared" si="60"/>
        <v>-0.64618863589733433</v>
      </c>
      <c r="P573">
        <f t="shared" si="61"/>
        <v>-1.6352177385005444</v>
      </c>
      <c r="Q573">
        <f t="shared" si="62"/>
        <v>-0.98863850387170848</v>
      </c>
      <c r="R573">
        <f t="shared" si="63"/>
        <v>1.25064805308272</v>
      </c>
      <c r="S573">
        <f t="shared" si="64"/>
        <v>-1.1767152160281282</v>
      </c>
    </row>
    <row r="574" spans="2:19" x14ac:dyDescent="0.25">
      <c r="B574">
        <v>65091</v>
      </c>
      <c r="C574">
        <v>392.49327069999998</v>
      </c>
      <c r="D574">
        <v>216.8275716</v>
      </c>
      <c r="E574">
        <v>0.83355504800000002</v>
      </c>
      <c r="F574">
        <v>69597</v>
      </c>
      <c r="G574">
        <v>0.66419387799999996</v>
      </c>
      <c r="H574">
        <v>1079.752</v>
      </c>
      <c r="I574">
        <v>1</v>
      </c>
      <c r="J574">
        <v>0.27239717254948792</v>
      </c>
      <c r="M574">
        <f t="shared" si="58"/>
        <v>-0.58235636400853186</v>
      </c>
      <c r="N574">
        <f t="shared" si="59"/>
        <v>-0.33125039722039962</v>
      </c>
      <c r="O574">
        <f t="shared" si="60"/>
        <v>-0.75337845037944196</v>
      </c>
      <c r="P574">
        <f t="shared" si="61"/>
        <v>0.57588367649576366</v>
      </c>
      <c r="Q574">
        <f t="shared" si="62"/>
        <v>-0.52954294593079265</v>
      </c>
      <c r="R574">
        <f t="shared" si="63"/>
        <v>-0.66046824500276247</v>
      </c>
      <c r="S574">
        <f t="shared" si="64"/>
        <v>-0.31470367284586442</v>
      </c>
    </row>
    <row r="575" spans="2:19" x14ac:dyDescent="0.25">
      <c r="B575">
        <v>39368</v>
      </c>
      <c r="C575">
        <v>296.65594779999998</v>
      </c>
      <c r="D575">
        <v>171.20816450000001</v>
      </c>
      <c r="E575">
        <v>0.81665439299999998</v>
      </c>
      <c r="F575">
        <v>41361</v>
      </c>
      <c r="G575">
        <v>0.61996850400000003</v>
      </c>
      <c r="H575">
        <v>798.54600000000005</v>
      </c>
      <c r="I575">
        <v>1</v>
      </c>
      <c r="J575">
        <v>0.27407633054121383</v>
      </c>
      <c r="M575">
        <f t="shared" si="58"/>
        <v>-1.2418847608877877</v>
      </c>
      <c r="N575">
        <f t="shared" si="59"/>
        <v>-1.1571841523115209</v>
      </c>
      <c r="O575">
        <f t="shared" si="60"/>
        <v>-1.6659691563837642</v>
      </c>
      <c r="P575">
        <f t="shared" si="61"/>
        <v>0.38876064130507171</v>
      </c>
      <c r="Q575">
        <f t="shared" si="62"/>
        <v>-1.2221230695627689</v>
      </c>
      <c r="R575">
        <f t="shared" si="63"/>
        <v>-1.487602387570748</v>
      </c>
      <c r="S575">
        <f t="shared" si="64"/>
        <v>-1.3418864872775798</v>
      </c>
    </row>
    <row r="576" spans="2:19" x14ac:dyDescent="0.25">
      <c r="B576">
        <v>75540</v>
      </c>
      <c r="C576">
        <v>422.09848959999999</v>
      </c>
      <c r="D576">
        <v>237.63867740000001</v>
      </c>
      <c r="E576">
        <v>0.82646136999999997</v>
      </c>
      <c r="F576">
        <v>78465</v>
      </c>
      <c r="G576">
        <v>0.70508512499999998</v>
      </c>
      <c r="H576">
        <v>1114.8800000000001</v>
      </c>
      <c r="I576">
        <v>1</v>
      </c>
      <c r="J576">
        <v>0.27698704755720849</v>
      </c>
      <c r="M576">
        <f t="shared" si="58"/>
        <v>-0.31444779117521759</v>
      </c>
      <c r="N576">
        <f t="shared" si="59"/>
        <v>-7.611024016607891E-2</v>
      </c>
      <c r="O576">
        <f t="shared" si="60"/>
        <v>-0.33706392675748414</v>
      </c>
      <c r="P576">
        <f t="shared" si="61"/>
        <v>0.49734290053024971</v>
      </c>
      <c r="Q576">
        <f t="shared" si="62"/>
        <v>-0.31202628151768996</v>
      </c>
      <c r="R576">
        <f t="shared" si="63"/>
        <v>0.10430870240939021</v>
      </c>
      <c r="S576">
        <f t="shared" si="64"/>
        <v>-0.18638892171908378</v>
      </c>
    </row>
    <row r="577" spans="2:19" x14ac:dyDescent="0.25">
      <c r="B577">
        <v>43345</v>
      </c>
      <c r="C577">
        <v>323.85921389999999</v>
      </c>
      <c r="D577">
        <v>175.18574459999999</v>
      </c>
      <c r="E577">
        <v>0.84106646399999996</v>
      </c>
      <c r="F577">
        <v>46785</v>
      </c>
      <c r="G577">
        <v>0.64927575299999996</v>
      </c>
      <c r="H577">
        <v>877.02</v>
      </c>
      <c r="I577">
        <v>1</v>
      </c>
      <c r="J577">
        <v>0.27903269777079898</v>
      </c>
      <c r="M577">
        <f t="shared" si="58"/>
        <v>-1.1399159223235142</v>
      </c>
      <c r="N577">
        <f t="shared" si="59"/>
        <v>-0.92274421763012338</v>
      </c>
      <c r="O577">
        <f t="shared" si="60"/>
        <v>-1.5863998927216829</v>
      </c>
      <c r="P577">
        <f t="shared" si="61"/>
        <v>0.65904962246057452</v>
      </c>
      <c r="Q577">
        <f t="shared" si="62"/>
        <v>-1.0890817538459592</v>
      </c>
      <c r="R577">
        <f t="shared" si="63"/>
        <v>-0.93947754248427273</v>
      </c>
      <c r="S577">
        <f t="shared" si="64"/>
        <v>-1.0552384634810947</v>
      </c>
    </row>
    <row r="578" spans="2:19" x14ac:dyDescent="0.25">
      <c r="B578">
        <v>46601</v>
      </c>
      <c r="C578">
        <v>277.35328010000001</v>
      </c>
      <c r="D578">
        <v>216.27205050000001</v>
      </c>
      <c r="E578">
        <v>0.62606481599999997</v>
      </c>
      <c r="F578">
        <v>48457</v>
      </c>
      <c r="G578">
        <v>0.76165337300000002</v>
      </c>
      <c r="H578">
        <v>820.10599999999999</v>
      </c>
      <c r="I578">
        <v>1</v>
      </c>
      <c r="J578">
        <v>0.28195983854874507</v>
      </c>
      <c r="M578">
        <f t="shared" si="58"/>
        <v>-1.0564332624378534</v>
      </c>
      <c r="N578">
        <f t="shared" si="59"/>
        <v>-1.3235360946896724</v>
      </c>
      <c r="O578">
        <f t="shared" si="60"/>
        <v>-0.76449133906162059</v>
      </c>
      <c r="P578">
        <f t="shared" si="61"/>
        <v>-1.7214356868224479</v>
      </c>
      <c r="Q578">
        <f t="shared" si="62"/>
        <v>-1.0480704928064115</v>
      </c>
      <c r="R578">
        <f t="shared" si="63"/>
        <v>1.1622879815909133</v>
      </c>
      <c r="S578">
        <f t="shared" si="64"/>
        <v>-1.263132614745885</v>
      </c>
    </row>
    <row r="579" spans="2:19" x14ac:dyDescent="0.25">
      <c r="B579">
        <v>53698</v>
      </c>
      <c r="C579">
        <v>348.22323130000001</v>
      </c>
      <c r="D579">
        <v>197.7528973</v>
      </c>
      <c r="E579">
        <v>0.82310365200000002</v>
      </c>
      <c r="F579">
        <v>56089</v>
      </c>
      <c r="G579">
        <v>0.73134125100000003</v>
      </c>
      <c r="H579">
        <v>938.70500000000004</v>
      </c>
      <c r="I579">
        <v>1</v>
      </c>
      <c r="J579">
        <v>0.28197553404325615</v>
      </c>
      <c r="M579">
        <f t="shared" si="58"/>
        <v>-0.87446875469567409</v>
      </c>
      <c r="N579">
        <f t="shared" si="59"/>
        <v>-0.71277315655108486</v>
      </c>
      <c r="O579">
        <f t="shared" si="60"/>
        <v>-1.1349566337188635</v>
      </c>
      <c r="P579">
        <f t="shared" si="61"/>
        <v>0.46016644887944624</v>
      </c>
      <c r="Q579">
        <f t="shared" si="62"/>
        <v>-0.86087076538187401</v>
      </c>
      <c r="R579">
        <f t="shared" si="63"/>
        <v>0.59536929278827688</v>
      </c>
      <c r="S579">
        <f t="shared" si="64"/>
        <v>-0.82991691305820026</v>
      </c>
    </row>
    <row r="580" spans="2:19" x14ac:dyDescent="0.25">
      <c r="B580">
        <v>52051</v>
      </c>
      <c r="C580">
        <v>313.70326019999999</v>
      </c>
      <c r="D580">
        <v>213.63173750000001</v>
      </c>
      <c r="E580">
        <v>0.73228395700000004</v>
      </c>
      <c r="F580">
        <v>53550</v>
      </c>
      <c r="G580">
        <v>0.69505127700000002</v>
      </c>
      <c r="H580">
        <v>893.45100000000002</v>
      </c>
      <c r="I580">
        <v>1</v>
      </c>
      <c r="J580">
        <v>0.2828395028208619</v>
      </c>
      <c r="M580">
        <f t="shared" ref="M580:M643" si="65">STANDARDIZE(B580,$B$1,$B$2)</f>
        <v>-0.916697237752088</v>
      </c>
      <c r="N580">
        <f t="shared" ref="N580:N643" si="66">STANDARDIZE(C580,$C$1,$C$2)</f>
        <v>-1.0102690432632961</v>
      </c>
      <c r="O580">
        <f t="shared" ref="O580:O643" si="67">STANDARDIZE(D580,$D$1,$D$2)</f>
        <v>-0.81730932285217239</v>
      </c>
      <c r="P580">
        <f t="shared" ref="P580:P643" si="68">STANDARDIZE(E580,$E$1,$E$2)</f>
        <v>-0.54538374923375477</v>
      </c>
      <c r="Q580">
        <f t="shared" ref="Q580:Q643" si="69">STANDARDIZE(F580,$F$1,$F$2)</f>
        <v>-0.9231480331925267</v>
      </c>
      <c r="R580">
        <f t="shared" ref="R580:R643" si="70">STANDARDIZE(G580,$G$1,$G$2)</f>
        <v>-8.3351401089960059E-2</v>
      </c>
      <c r="S580">
        <f t="shared" ref="S580:S643" si="71">STANDARDIZE(H580,$H$1,$H$2)</f>
        <v>-0.99521968428033947</v>
      </c>
    </row>
    <row r="581" spans="2:19" x14ac:dyDescent="0.25">
      <c r="B581">
        <v>73319</v>
      </c>
      <c r="C581">
        <v>392.36266560000001</v>
      </c>
      <c r="D581">
        <v>239.1884853</v>
      </c>
      <c r="E581">
        <v>0.79270093699999999</v>
      </c>
      <c r="F581">
        <v>75653</v>
      </c>
      <c r="G581">
        <v>0.70956846600000001</v>
      </c>
      <c r="H581">
        <v>1075.279</v>
      </c>
      <c r="I581">
        <v>1</v>
      </c>
      <c r="J581">
        <v>0.28962219943969392</v>
      </c>
      <c r="M581">
        <f t="shared" si="65"/>
        <v>-0.37139342618936166</v>
      </c>
      <c r="N581">
        <f t="shared" si="66"/>
        <v>-0.3323759624742369</v>
      </c>
      <c r="O581">
        <f t="shared" si="67"/>
        <v>-0.30606088714033691</v>
      </c>
      <c r="P581">
        <f t="shared" si="68"/>
        <v>0.12354941783316029</v>
      </c>
      <c r="Q581">
        <f t="shared" si="69"/>
        <v>-0.38099976599329266</v>
      </c>
      <c r="R581">
        <f t="shared" si="70"/>
        <v>0.18815930848623028</v>
      </c>
      <c r="S581">
        <f t="shared" si="71"/>
        <v>-0.33104254445227754</v>
      </c>
    </row>
    <row r="582" spans="2:19" x14ac:dyDescent="0.25">
      <c r="B582">
        <v>67883</v>
      </c>
      <c r="C582">
        <v>383.18901770000002</v>
      </c>
      <c r="D582">
        <v>233.35667340000001</v>
      </c>
      <c r="E582">
        <v>0.79318111800000002</v>
      </c>
      <c r="F582">
        <v>70360</v>
      </c>
      <c r="G582">
        <v>0.69781044400000003</v>
      </c>
      <c r="H582">
        <v>1030.8689999999999</v>
      </c>
      <c r="I582">
        <v>1</v>
      </c>
      <c r="J582">
        <v>0.29088594628943309</v>
      </c>
      <c r="M582">
        <f t="shared" si="65"/>
        <v>-0.51077049594932877</v>
      </c>
      <c r="N582">
        <f t="shared" si="66"/>
        <v>-0.41143519773518733</v>
      </c>
      <c r="O582">
        <f t="shared" si="67"/>
        <v>-0.42272302015401658</v>
      </c>
      <c r="P582">
        <f t="shared" si="68"/>
        <v>0.12886595297105322</v>
      </c>
      <c r="Q582">
        <f t="shared" si="69"/>
        <v>-0.51082787884157321</v>
      </c>
      <c r="R582">
        <f t="shared" si="70"/>
        <v>-3.1747513449645465E-2</v>
      </c>
      <c r="S582">
        <f t="shared" si="71"/>
        <v>-0.49326237187030059</v>
      </c>
    </row>
    <row r="583" spans="2:19" x14ac:dyDescent="0.25">
      <c r="B583">
        <v>39275</v>
      </c>
      <c r="C583">
        <v>274.06599349999999</v>
      </c>
      <c r="D583">
        <v>185.41127349999999</v>
      </c>
      <c r="E583">
        <v>0.73642376499999995</v>
      </c>
      <c r="F583">
        <v>40747</v>
      </c>
      <c r="G583">
        <v>0.71256213899999998</v>
      </c>
      <c r="H583">
        <v>772.50099999999998</v>
      </c>
      <c r="I583">
        <v>1</v>
      </c>
      <c r="J583">
        <v>0.29378349953296845</v>
      </c>
      <c r="M583">
        <f t="shared" si="65"/>
        <v>-1.2442692471805905</v>
      </c>
      <c r="N583">
        <f t="shared" si="66"/>
        <v>-1.3518661949412387</v>
      </c>
      <c r="O583">
        <f t="shared" si="67"/>
        <v>-1.3818439102718671</v>
      </c>
      <c r="P583">
        <f t="shared" si="68"/>
        <v>-0.49954804416394011</v>
      </c>
      <c r="Q583">
        <f t="shared" si="69"/>
        <v>-1.2371834249923634</v>
      </c>
      <c r="R583">
        <f t="shared" si="70"/>
        <v>0.24414909276671851</v>
      </c>
      <c r="S583">
        <f t="shared" si="71"/>
        <v>-1.4370230647399174</v>
      </c>
    </row>
    <row r="584" spans="2:19" x14ac:dyDescent="0.25">
      <c r="B584">
        <v>90178</v>
      </c>
      <c r="C584">
        <v>466.24938700000001</v>
      </c>
      <c r="D584">
        <v>250.1043018</v>
      </c>
      <c r="E584">
        <v>0.843952802</v>
      </c>
      <c r="F584">
        <v>92321</v>
      </c>
      <c r="G584">
        <v>0.75200346900000004</v>
      </c>
      <c r="H584">
        <v>1180.4780000000001</v>
      </c>
      <c r="I584">
        <v>1</v>
      </c>
      <c r="J584">
        <v>0.29453159442657717</v>
      </c>
      <c r="M584">
        <f t="shared" si="65"/>
        <v>6.086522338445835E-2</v>
      </c>
      <c r="N584">
        <f t="shared" si="66"/>
        <v>0.30438574382832423</v>
      </c>
      <c r="O584">
        <f t="shared" si="67"/>
        <v>-8.7696087604206219E-2</v>
      </c>
      <c r="P584">
        <f t="shared" si="68"/>
        <v>0.69100698311590047</v>
      </c>
      <c r="Q584">
        <f t="shared" si="69"/>
        <v>2.7837374561239858E-2</v>
      </c>
      <c r="R584">
        <f t="shared" si="70"/>
        <v>0.98180866962617164</v>
      </c>
      <c r="S584">
        <f t="shared" si="71"/>
        <v>5.3225945179530193E-2</v>
      </c>
    </row>
    <row r="585" spans="2:19" x14ac:dyDescent="0.25">
      <c r="B585">
        <v>73193</v>
      </c>
      <c r="C585">
        <v>401.07230199999998</v>
      </c>
      <c r="D585">
        <v>235.8289934</v>
      </c>
      <c r="E585">
        <v>0.808863683</v>
      </c>
      <c r="F585">
        <v>75563</v>
      </c>
      <c r="G585">
        <v>0.74011567899999997</v>
      </c>
      <c r="H585">
        <v>1050.9090000000001</v>
      </c>
      <c r="I585">
        <v>1</v>
      </c>
      <c r="J585">
        <v>0.2973008566112133</v>
      </c>
      <c r="M585">
        <f t="shared" si="65"/>
        <v>-0.37462402052154631</v>
      </c>
      <c r="N585">
        <f t="shared" si="66"/>
        <v>-0.25731561563174088</v>
      </c>
      <c r="O585">
        <f t="shared" si="67"/>
        <v>-0.37326564230333859</v>
      </c>
      <c r="P585">
        <f t="shared" si="68"/>
        <v>0.30250236897832056</v>
      </c>
      <c r="Q585">
        <f t="shared" si="69"/>
        <v>-0.38320730994877072</v>
      </c>
      <c r="R585">
        <f t="shared" si="70"/>
        <v>0.75947483501171842</v>
      </c>
      <c r="S585">
        <f t="shared" si="71"/>
        <v>-0.42006072040762987</v>
      </c>
    </row>
    <row r="586" spans="2:19" x14ac:dyDescent="0.25">
      <c r="B586">
        <v>41995</v>
      </c>
      <c r="C586">
        <v>259.20887820000002</v>
      </c>
      <c r="D586">
        <v>210.35079769999999</v>
      </c>
      <c r="E586">
        <v>0.58433745500000001</v>
      </c>
      <c r="F586">
        <v>43443</v>
      </c>
      <c r="G586">
        <v>0.729700613</v>
      </c>
      <c r="H586">
        <v>801.52599999999995</v>
      </c>
      <c r="I586">
        <v>1</v>
      </c>
      <c r="J586">
        <v>0.30376956166149904</v>
      </c>
      <c r="M586">
        <f t="shared" si="65"/>
        <v>-1.174529433025493</v>
      </c>
      <c r="N586">
        <f t="shared" si="66"/>
        <v>-1.4799060092665481</v>
      </c>
      <c r="O586">
        <f t="shared" si="67"/>
        <v>-0.88294268722002511</v>
      </c>
      <c r="P586">
        <f t="shared" si="68"/>
        <v>-2.1834385169386583</v>
      </c>
      <c r="Q586">
        <f t="shared" si="69"/>
        <v>-1.1710552193927102</v>
      </c>
      <c r="R586">
        <f t="shared" si="70"/>
        <v>0.56468492355276789</v>
      </c>
      <c r="S586">
        <f t="shared" si="71"/>
        <v>-1.331001211760676</v>
      </c>
    </row>
    <row r="587" spans="2:19" x14ac:dyDescent="0.25">
      <c r="B587">
        <v>68931</v>
      </c>
      <c r="C587">
        <v>381.6717342</v>
      </c>
      <c r="D587">
        <v>231.52819349999999</v>
      </c>
      <c r="E587">
        <v>0.794994961</v>
      </c>
      <c r="F587">
        <v>71336</v>
      </c>
      <c r="G587">
        <v>0.67931054899999999</v>
      </c>
      <c r="H587">
        <v>1067.692</v>
      </c>
      <c r="I587">
        <v>1</v>
      </c>
      <c r="J587">
        <v>0.30655930272393528</v>
      </c>
      <c r="M587">
        <f t="shared" si="65"/>
        <v>-0.48390015578957057</v>
      </c>
      <c r="N587">
        <f t="shared" si="66"/>
        <v>-0.42451126894390029</v>
      </c>
      <c r="O587">
        <f t="shared" si="67"/>
        <v>-0.45930073715936826</v>
      </c>
      <c r="P587">
        <f t="shared" si="68"/>
        <v>0.14894871352201328</v>
      </c>
      <c r="Q587">
        <f t="shared" si="69"/>
        <v>-0.48688829105772252</v>
      </c>
      <c r="R587">
        <f t="shared" si="70"/>
        <v>-0.37774560016843328</v>
      </c>
      <c r="S587">
        <f t="shared" si="71"/>
        <v>-0.35875616369615365</v>
      </c>
    </row>
    <row r="588" spans="2:19" x14ac:dyDescent="0.25">
      <c r="B588">
        <v>76531</v>
      </c>
      <c r="C588">
        <v>407.66863960000001</v>
      </c>
      <c r="D588">
        <v>241.3995271</v>
      </c>
      <c r="E588">
        <v>0.80583038699999998</v>
      </c>
      <c r="F588">
        <v>78857</v>
      </c>
      <c r="G588">
        <v>0.73122748699999995</v>
      </c>
      <c r="H588">
        <v>1068.375</v>
      </c>
      <c r="I588">
        <v>1</v>
      </c>
      <c r="J588">
        <v>0.30929761763769248</v>
      </c>
      <c r="M588">
        <f t="shared" si="65"/>
        <v>-0.28903891035620966</v>
      </c>
      <c r="N588">
        <f t="shared" si="66"/>
        <v>-0.2004678477793192</v>
      </c>
      <c r="O588">
        <f t="shared" si="67"/>
        <v>-0.26183023344411493</v>
      </c>
      <c r="P588">
        <f t="shared" si="68"/>
        <v>0.26891789818995249</v>
      </c>
      <c r="Q588">
        <f t="shared" si="69"/>
        <v>-0.30241120117827452</v>
      </c>
      <c r="R588">
        <f t="shared" si="70"/>
        <v>0.59324159820744271</v>
      </c>
      <c r="S588">
        <f t="shared" si="71"/>
        <v>-0.35626131699211155</v>
      </c>
    </row>
    <row r="589" spans="2:19" x14ac:dyDescent="0.25">
      <c r="B589">
        <v>47555</v>
      </c>
      <c r="C589">
        <v>330.89928120000002</v>
      </c>
      <c r="D589">
        <v>186.25290380000001</v>
      </c>
      <c r="E589">
        <v>0.82654620999999995</v>
      </c>
      <c r="F589">
        <v>50165</v>
      </c>
      <c r="G589">
        <v>0.68070883599999998</v>
      </c>
      <c r="H589">
        <v>873.83699999999999</v>
      </c>
      <c r="I589">
        <v>1</v>
      </c>
      <c r="J589">
        <v>0.30932141066472041</v>
      </c>
      <c r="M589">
        <f t="shared" si="65"/>
        <v>-1.0319730482084553</v>
      </c>
      <c r="N589">
        <f t="shared" si="66"/>
        <v>-0.86207235154251971</v>
      </c>
      <c r="O589">
        <f t="shared" si="67"/>
        <v>-1.3650075671780602</v>
      </c>
      <c r="P589">
        <f t="shared" si="68"/>
        <v>0.49828224390514098</v>
      </c>
      <c r="Q589">
        <f t="shared" si="69"/>
        <v>-1.0061762141846728</v>
      </c>
      <c r="R589">
        <f t="shared" si="70"/>
        <v>-0.35159385029721768</v>
      </c>
      <c r="S589">
        <f t="shared" si="71"/>
        <v>-1.066865252732875</v>
      </c>
    </row>
    <row r="590" spans="2:19" x14ac:dyDescent="0.25">
      <c r="B590">
        <v>45683</v>
      </c>
      <c r="C590">
        <v>333.26253209999999</v>
      </c>
      <c r="D590">
        <v>177.7720961</v>
      </c>
      <c r="E590">
        <v>0.84584447299999999</v>
      </c>
      <c r="F590">
        <v>48787</v>
      </c>
      <c r="G590">
        <v>0.63423065700000003</v>
      </c>
      <c r="H590">
        <v>901.10199999999998</v>
      </c>
      <c r="I590">
        <v>1</v>
      </c>
      <c r="J590">
        <v>0.31344279960857391</v>
      </c>
      <c r="M590">
        <f t="shared" si="65"/>
        <v>-1.0799704497151987</v>
      </c>
      <c r="N590">
        <f t="shared" si="66"/>
        <v>-0.84170566525584078</v>
      </c>
      <c r="O590">
        <f t="shared" si="67"/>
        <v>-1.5346613785365579</v>
      </c>
      <c r="P590">
        <f t="shared" si="68"/>
        <v>0.71195145059968779</v>
      </c>
      <c r="Q590">
        <f t="shared" si="69"/>
        <v>-1.0399761649696588</v>
      </c>
      <c r="R590">
        <f t="shared" si="70"/>
        <v>-1.2208615411772625</v>
      </c>
      <c r="S590">
        <f t="shared" si="71"/>
        <v>-0.96727228730724146</v>
      </c>
    </row>
    <row r="591" spans="2:19" x14ac:dyDescent="0.25">
      <c r="B591">
        <v>95347</v>
      </c>
      <c r="C591">
        <v>451.52615420000001</v>
      </c>
      <c r="D591">
        <v>280.22615339999999</v>
      </c>
      <c r="E591">
        <v>0.78411149599999996</v>
      </c>
      <c r="F591">
        <v>99256</v>
      </c>
      <c r="G591">
        <v>0.67495611099999997</v>
      </c>
      <c r="H591">
        <v>1255.2449999999999</v>
      </c>
      <c r="I591">
        <v>1</v>
      </c>
      <c r="J591">
        <v>0.31608149307763955</v>
      </c>
      <c r="M591">
        <f t="shared" si="65"/>
        <v>0.19339650991670079</v>
      </c>
      <c r="N591">
        <f t="shared" si="66"/>
        <v>0.17749973965358981</v>
      </c>
      <c r="O591">
        <f t="shared" si="67"/>
        <v>0.51487469455314061</v>
      </c>
      <c r="P591">
        <f t="shared" si="68"/>
        <v>2.8447643936741838E-2</v>
      </c>
      <c r="Q591">
        <f t="shared" si="69"/>
        <v>0.19794090046390864</v>
      </c>
      <c r="R591">
        <f t="shared" si="70"/>
        <v>-0.45918537140689636</v>
      </c>
      <c r="S591">
        <f t="shared" si="71"/>
        <v>0.32633312456622859</v>
      </c>
    </row>
    <row r="592" spans="2:19" x14ac:dyDescent="0.25">
      <c r="B592">
        <v>77225</v>
      </c>
      <c r="C592">
        <v>362.13734579999999</v>
      </c>
      <c r="D592">
        <v>277.0098428</v>
      </c>
      <c r="E592">
        <v>0.64411301499999996</v>
      </c>
      <c r="F592">
        <v>80872</v>
      </c>
      <c r="G592">
        <v>0.73248347199999997</v>
      </c>
      <c r="H592">
        <v>1110.44</v>
      </c>
      <c r="I592">
        <v>1</v>
      </c>
      <c r="J592">
        <v>0.32097051807835986</v>
      </c>
      <c r="M592">
        <f t="shared" si="65"/>
        <v>-0.27124500189163692</v>
      </c>
      <c r="N592">
        <f t="shared" si="66"/>
        <v>-0.59286019894745789</v>
      </c>
      <c r="O592">
        <f t="shared" si="67"/>
        <v>0.45053420115853937</v>
      </c>
      <c r="P592">
        <f t="shared" si="68"/>
        <v>-1.5216071135153422</v>
      </c>
      <c r="Q592">
        <f t="shared" si="69"/>
        <v>-0.2529867448417385</v>
      </c>
      <c r="R592">
        <f t="shared" si="70"/>
        <v>0.6167319156901907</v>
      </c>
      <c r="S592">
        <f t="shared" si="71"/>
        <v>-0.20260725168386717</v>
      </c>
    </row>
    <row r="593" spans="2:19" x14ac:dyDescent="0.25">
      <c r="B593">
        <v>68627</v>
      </c>
      <c r="C593">
        <v>411.88852359999998</v>
      </c>
      <c r="D593">
        <v>216.89399990000001</v>
      </c>
      <c r="E593">
        <v>0.85012296300000001</v>
      </c>
      <c r="F593">
        <v>70932</v>
      </c>
      <c r="G593">
        <v>0.73824225499999996</v>
      </c>
      <c r="H593">
        <v>1097.2919999999999</v>
      </c>
      <c r="I593">
        <v>1</v>
      </c>
      <c r="J593">
        <v>0.32535415896341269</v>
      </c>
      <c r="M593">
        <f t="shared" si="65"/>
        <v>-0.49169460560690498</v>
      </c>
      <c r="N593">
        <f t="shared" si="66"/>
        <v>-0.16410054814381442</v>
      </c>
      <c r="O593">
        <f t="shared" si="67"/>
        <v>-0.75204958941764133</v>
      </c>
      <c r="P593">
        <f t="shared" si="68"/>
        <v>0.75932263442854098</v>
      </c>
      <c r="Q593">
        <f t="shared" si="69"/>
        <v>-0.4967977105912017</v>
      </c>
      <c r="R593">
        <f t="shared" si="70"/>
        <v>0.72443673778937945</v>
      </c>
      <c r="S593">
        <f t="shared" si="71"/>
        <v>-0.25063396393093279</v>
      </c>
    </row>
    <row r="594" spans="2:19" x14ac:dyDescent="0.25">
      <c r="B594">
        <v>86421</v>
      </c>
      <c r="C594">
        <v>367.17033650000002</v>
      </c>
      <c r="D594">
        <v>300.7939859</v>
      </c>
      <c r="E594">
        <v>0.57347663900000001</v>
      </c>
      <c r="F594">
        <v>87929</v>
      </c>
      <c r="G594">
        <v>0.74862266099999997</v>
      </c>
      <c r="H594">
        <v>1080.0070000000001</v>
      </c>
      <c r="I594">
        <v>1</v>
      </c>
      <c r="J594">
        <v>0.3291767353756484</v>
      </c>
      <c r="M594">
        <f t="shared" si="65"/>
        <v>-3.5462894917270206E-2</v>
      </c>
      <c r="N594">
        <f t="shared" si="66"/>
        <v>-0.54948548038893574</v>
      </c>
      <c r="O594">
        <f t="shared" si="67"/>
        <v>0.92632267196785933</v>
      </c>
      <c r="P594">
        <f t="shared" si="68"/>
        <v>-2.3036888181587956</v>
      </c>
      <c r="Q594">
        <f t="shared" si="69"/>
        <v>-7.9890770466088362E-2</v>
      </c>
      <c r="R594">
        <f t="shared" si="70"/>
        <v>0.91857841347803715</v>
      </c>
      <c r="S594">
        <f t="shared" si="71"/>
        <v>-0.3137722147059947</v>
      </c>
    </row>
    <row r="595" spans="2:19" x14ac:dyDescent="0.25">
      <c r="B595">
        <v>48693</v>
      </c>
      <c r="C595">
        <v>306.57390679999997</v>
      </c>
      <c r="D595">
        <v>204.28062120000001</v>
      </c>
      <c r="E595">
        <v>0.74565339399999997</v>
      </c>
      <c r="F595">
        <v>50298</v>
      </c>
      <c r="G595">
        <v>0.74012767899999998</v>
      </c>
      <c r="H595">
        <v>848.42200000000003</v>
      </c>
      <c r="I595">
        <v>1</v>
      </c>
      <c r="J595">
        <v>0.32921062866055473</v>
      </c>
      <c r="M595">
        <f t="shared" si="65"/>
        <v>-1.0027951406685651</v>
      </c>
      <c r="N595">
        <f t="shared" si="66"/>
        <v>-1.0717103841402507</v>
      </c>
      <c r="O595">
        <f t="shared" si="67"/>
        <v>-1.0043731706448267</v>
      </c>
      <c r="P595">
        <f t="shared" si="68"/>
        <v>-0.39735814725378898</v>
      </c>
      <c r="Q595">
        <f t="shared" si="69"/>
        <v>-1.0029139547837997</v>
      </c>
      <c r="R595">
        <f t="shared" si="70"/>
        <v>0.75969926747690963</v>
      </c>
      <c r="S595">
        <f t="shared" si="71"/>
        <v>-1.1597005806731822</v>
      </c>
    </row>
    <row r="596" spans="2:19" x14ac:dyDescent="0.25">
      <c r="B596">
        <v>98485</v>
      </c>
      <c r="C596">
        <v>387.7628358</v>
      </c>
      <c r="D596">
        <v>325.73716610000002</v>
      </c>
      <c r="E596">
        <v>0.54252098000000004</v>
      </c>
      <c r="F596">
        <v>100682</v>
      </c>
      <c r="G596">
        <v>0.72986452800000001</v>
      </c>
      <c r="H596">
        <v>1193.9079999999999</v>
      </c>
      <c r="I596">
        <v>1</v>
      </c>
      <c r="J596">
        <v>0.33120976815866798</v>
      </c>
      <c r="M596">
        <f t="shared" si="65"/>
        <v>0.27385369257063324</v>
      </c>
      <c r="N596">
        <f t="shared" si="66"/>
        <v>-0.37201766556582078</v>
      </c>
      <c r="O596">
        <f t="shared" si="67"/>
        <v>1.4252970312534508</v>
      </c>
      <c r="P596">
        <f t="shared" si="68"/>
        <v>-2.646428011900579</v>
      </c>
      <c r="Q596">
        <f t="shared" si="69"/>
        <v>0.23291820802514954</v>
      </c>
      <c r="R596">
        <f t="shared" si="70"/>
        <v>0.56775057751375069</v>
      </c>
      <c r="S596">
        <f t="shared" si="71"/>
        <v>0.10228274054597961</v>
      </c>
    </row>
    <row r="597" spans="2:19" x14ac:dyDescent="0.25">
      <c r="B597">
        <v>79055</v>
      </c>
      <c r="C597">
        <v>395.36866709999998</v>
      </c>
      <c r="D597">
        <v>258.27595200000002</v>
      </c>
      <c r="E597">
        <v>0.75713929300000005</v>
      </c>
      <c r="F597">
        <v>82562</v>
      </c>
      <c r="G597">
        <v>0.71950597999999999</v>
      </c>
      <c r="H597">
        <v>1114.4880000000001</v>
      </c>
      <c r="I597">
        <v>1</v>
      </c>
      <c r="J597">
        <v>0.33219129126696612</v>
      </c>
      <c r="M597">
        <f t="shared" si="65"/>
        <v>-0.22432446516228818</v>
      </c>
      <c r="N597">
        <f t="shared" si="66"/>
        <v>-0.30646999983278134</v>
      </c>
      <c r="O597">
        <f t="shared" si="67"/>
        <v>7.5773201001221063E-2</v>
      </c>
      <c r="P597">
        <f t="shared" si="68"/>
        <v>-0.27018696467099901</v>
      </c>
      <c r="Q597">
        <f t="shared" si="69"/>
        <v>-0.21153397501109533</v>
      </c>
      <c r="R597">
        <f t="shared" si="70"/>
        <v>0.37401770556043817</v>
      </c>
      <c r="S597">
        <f t="shared" si="71"/>
        <v>-0.18782081031056935</v>
      </c>
    </row>
    <row r="598" spans="2:19" x14ac:dyDescent="0.25">
      <c r="B598">
        <v>67093</v>
      </c>
      <c r="C598">
        <v>353.10987189999997</v>
      </c>
      <c r="D598">
        <v>243.0010336</v>
      </c>
      <c r="E598">
        <v>0.72554568699999999</v>
      </c>
      <c r="F598">
        <v>68383</v>
      </c>
      <c r="G598">
        <v>0.76069160999999996</v>
      </c>
      <c r="H598">
        <v>972.971</v>
      </c>
      <c r="I598">
        <v>1</v>
      </c>
      <c r="J598">
        <v>0.33291851763357638</v>
      </c>
      <c r="M598">
        <f t="shared" si="65"/>
        <v>-0.53102580961937551</v>
      </c>
      <c r="N598">
        <f t="shared" si="66"/>
        <v>-0.67065969492246602</v>
      </c>
      <c r="O598">
        <f t="shared" si="67"/>
        <v>-0.22979299226950284</v>
      </c>
      <c r="P598">
        <f t="shared" si="68"/>
        <v>-0.6199894692093646</v>
      </c>
      <c r="Q598">
        <f t="shared" si="69"/>
        <v>-0.55932026106357413</v>
      </c>
      <c r="R598">
        <f t="shared" si="70"/>
        <v>1.1443004115059512</v>
      </c>
      <c r="S598">
        <f t="shared" si="71"/>
        <v>-0.70475085572188045</v>
      </c>
    </row>
    <row r="599" spans="2:19" x14ac:dyDescent="0.25">
      <c r="B599">
        <v>65123</v>
      </c>
      <c r="C599">
        <v>382.3576865</v>
      </c>
      <c r="D599">
        <v>218.8887484</v>
      </c>
      <c r="E599">
        <v>0.81992485699999995</v>
      </c>
      <c r="F599">
        <v>66825</v>
      </c>
      <c r="G599">
        <v>0.76433651800000002</v>
      </c>
      <c r="H599">
        <v>1018.353</v>
      </c>
      <c r="I599">
        <v>1</v>
      </c>
      <c r="J599">
        <v>0.33715622127448885</v>
      </c>
      <c r="M599">
        <f t="shared" si="65"/>
        <v>-0.58153589560670715</v>
      </c>
      <c r="N599">
        <f t="shared" si="66"/>
        <v>-0.41859967686464794</v>
      </c>
      <c r="O599">
        <f t="shared" si="67"/>
        <v>-0.71214576212927549</v>
      </c>
      <c r="P599">
        <f t="shared" si="68"/>
        <v>0.42497102191824226</v>
      </c>
      <c r="Q599">
        <f t="shared" si="69"/>
        <v>-0.59753529975951614</v>
      </c>
      <c r="R599">
        <f t="shared" si="70"/>
        <v>1.2124700521588316</v>
      </c>
      <c r="S599">
        <f t="shared" si="71"/>
        <v>-0.53898052904129734</v>
      </c>
    </row>
    <row r="600" spans="2:19" x14ac:dyDescent="0.25">
      <c r="B600">
        <v>59729</v>
      </c>
      <c r="C600">
        <v>337.04347530000001</v>
      </c>
      <c r="D600">
        <v>231.8092351</v>
      </c>
      <c r="E600">
        <v>0.725926293</v>
      </c>
      <c r="F600">
        <v>62511</v>
      </c>
      <c r="G600">
        <v>0.683711081</v>
      </c>
      <c r="H600">
        <v>966.43799999999999</v>
      </c>
      <c r="I600">
        <v>1</v>
      </c>
      <c r="J600">
        <v>0.33866497167319931</v>
      </c>
      <c r="M600">
        <f t="shared" si="65"/>
        <v>-0.71983610058927938</v>
      </c>
      <c r="N600">
        <f t="shared" si="66"/>
        <v>-0.80912119273023919</v>
      </c>
      <c r="O600">
        <f t="shared" si="67"/>
        <v>-0.45367865724942147</v>
      </c>
      <c r="P600">
        <f t="shared" si="68"/>
        <v>-0.61577542247970884</v>
      </c>
      <c r="Q600">
        <f t="shared" si="69"/>
        <v>-0.70335024002543012</v>
      </c>
      <c r="R600">
        <f t="shared" si="70"/>
        <v>-0.2954437464257606</v>
      </c>
      <c r="S600">
        <f t="shared" si="71"/>
        <v>-0.7286144479876302</v>
      </c>
    </row>
    <row r="601" spans="2:19" x14ac:dyDescent="0.25">
      <c r="B601">
        <v>79735</v>
      </c>
      <c r="C601">
        <v>410.99791929999998</v>
      </c>
      <c r="D601">
        <v>250.22078740000001</v>
      </c>
      <c r="E601">
        <v>0.793313932</v>
      </c>
      <c r="F601">
        <v>83306</v>
      </c>
      <c r="G601">
        <v>0.749044143</v>
      </c>
      <c r="H601">
        <v>1154.54</v>
      </c>
      <c r="I601">
        <v>1</v>
      </c>
      <c r="J601">
        <v>0.34127165593776077</v>
      </c>
      <c r="M601">
        <f t="shared" si="65"/>
        <v>-0.20688951162351379</v>
      </c>
      <c r="N601">
        <f t="shared" si="66"/>
        <v>-0.17177584761526182</v>
      </c>
      <c r="O601">
        <f t="shared" si="67"/>
        <v>-8.5365858372810952E-2</v>
      </c>
      <c r="P601">
        <f t="shared" si="68"/>
        <v>0.13033646158718751</v>
      </c>
      <c r="Q601">
        <f t="shared" si="69"/>
        <v>-0.19328494497914356</v>
      </c>
      <c r="R601">
        <f t="shared" si="70"/>
        <v>0.92646126716917532</v>
      </c>
      <c r="S601">
        <f t="shared" si="71"/>
        <v>-4.1519785141764333E-2</v>
      </c>
    </row>
    <row r="602" spans="2:19" x14ac:dyDescent="0.25">
      <c r="B602">
        <v>48177</v>
      </c>
      <c r="C602">
        <v>305.78450299999997</v>
      </c>
      <c r="D602">
        <v>202.46619380000001</v>
      </c>
      <c r="E602">
        <v>0.74939736999999995</v>
      </c>
      <c r="F602">
        <v>49877</v>
      </c>
      <c r="G602">
        <v>0.67764259100000002</v>
      </c>
      <c r="H602">
        <v>860.548</v>
      </c>
      <c r="I602">
        <v>1</v>
      </c>
      <c r="J602">
        <v>0.34538241910868783</v>
      </c>
      <c r="M602">
        <f t="shared" si="65"/>
        <v>-1.016025193647988</v>
      </c>
      <c r="N602">
        <f t="shared" si="66"/>
        <v>-1.0785135295651027</v>
      </c>
      <c r="O602">
        <f t="shared" si="67"/>
        <v>-1.0406697752528156</v>
      </c>
      <c r="P602">
        <f t="shared" si="68"/>
        <v>-0.35590507026942947</v>
      </c>
      <c r="Q602">
        <f t="shared" si="69"/>
        <v>-1.0132403548422027</v>
      </c>
      <c r="R602">
        <f t="shared" si="70"/>
        <v>-0.40894092731635945</v>
      </c>
      <c r="S602">
        <f t="shared" si="71"/>
        <v>-1.1154070065396324</v>
      </c>
    </row>
    <row r="603" spans="2:19" x14ac:dyDescent="0.25">
      <c r="B603">
        <v>54219</v>
      </c>
      <c r="C603">
        <v>344.2908319</v>
      </c>
      <c r="D603">
        <v>204.4966891</v>
      </c>
      <c r="E603">
        <v>0.80449091399999995</v>
      </c>
      <c r="F603">
        <v>56526</v>
      </c>
      <c r="G603">
        <v>0.68849523800000001</v>
      </c>
      <c r="H603">
        <v>931.43</v>
      </c>
      <c r="I603">
        <v>1</v>
      </c>
      <c r="J603">
        <v>0.34595272743096706</v>
      </c>
      <c r="M603">
        <f t="shared" si="65"/>
        <v>-0.86111050352846608</v>
      </c>
      <c r="N603">
        <f t="shared" si="66"/>
        <v>-0.7466628907869739</v>
      </c>
      <c r="O603">
        <f t="shared" si="67"/>
        <v>-1.0000508532378156</v>
      </c>
      <c r="P603">
        <f t="shared" si="68"/>
        <v>0.25408733373455189</v>
      </c>
      <c r="Q603">
        <f t="shared" si="69"/>
        <v>-0.8501519130647196</v>
      </c>
      <c r="R603">
        <f t="shared" si="70"/>
        <v>-0.20596706731151182</v>
      </c>
      <c r="S603">
        <f t="shared" si="71"/>
        <v>-0.85649086587211898</v>
      </c>
    </row>
    <row r="604" spans="2:19" x14ac:dyDescent="0.25">
      <c r="B604">
        <v>98935</v>
      </c>
      <c r="C604">
        <v>387.51693770000003</v>
      </c>
      <c r="D604">
        <v>326.89872350000002</v>
      </c>
      <c r="E604">
        <v>0.53701493300000003</v>
      </c>
      <c r="F604">
        <v>100747</v>
      </c>
      <c r="G604">
        <v>0.74042059599999999</v>
      </c>
      <c r="H604">
        <v>1176.5999999999999</v>
      </c>
      <c r="I604">
        <v>1</v>
      </c>
      <c r="J604">
        <v>0.34669003140018173</v>
      </c>
      <c r="M604">
        <f t="shared" si="65"/>
        <v>0.28539152947129276</v>
      </c>
      <c r="N604">
        <f t="shared" si="66"/>
        <v>-0.37413683516444018</v>
      </c>
      <c r="O604">
        <f t="shared" si="67"/>
        <v>1.4485333369206181</v>
      </c>
      <c r="P604">
        <f t="shared" si="68"/>
        <v>-2.7073906329671948</v>
      </c>
      <c r="Q604">
        <f t="shared" si="69"/>
        <v>0.23451254532632812</v>
      </c>
      <c r="R604">
        <f t="shared" si="70"/>
        <v>0.76517760784410671</v>
      </c>
      <c r="S604">
        <f t="shared" si="71"/>
        <v>3.906047589947801E-2</v>
      </c>
    </row>
    <row r="605" spans="2:19" x14ac:dyDescent="0.25">
      <c r="B605">
        <v>64762</v>
      </c>
      <c r="C605">
        <v>354.29393959999999</v>
      </c>
      <c r="D605">
        <v>235.75246290000001</v>
      </c>
      <c r="E605">
        <v>0.74647372599999995</v>
      </c>
      <c r="F605">
        <v>66713</v>
      </c>
      <c r="G605">
        <v>0.69499801500000002</v>
      </c>
      <c r="H605">
        <v>981.50900000000001</v>
      </c>
      <c r="I605">
        <v>1</v>
      </c>
      <c r="J605">
        <v>0.34702289136947562</v>
      </c>
      <c r="M605">
        <f t="shared" si="65"/>
        <v>-0.59079180476479187</v>
      </c>
      <c r="N605">
        <f t="shared" si="66"/>
        <v>-0.66045530427224353</v>
      </c>
      <c r="O605">
        <f t="shared" si="67"/>
        <v>-0.37479659212197081</v>
      </c>
      <c r="P605">
        <f t="shared" si="68"/>
        <v>-0.38827548071192736</v>
      </c>
      <c r="Q605">
        <f t="shared" si="69"/>
        <v>-0.60028246557077769</v>
      </c>
      <c r="R605">
        <f t="shared" si="70"/>
        <v>-8.4347544586710468E-2</v>
      </c>
      <c r="S605">
        <f t="shared" si="71"/>
        <v>-0.67356344553284475</v>
      </c>
    </row>
    <row r="606" spans="2:19" x14ac:dyDescent="0.25">
      <c r="B606">
        <v>48093</v>
      </c>
      <c r="C606">
        <v>329.93574230000002</v>
      </c>
      <c r="D606">
        <v>187.04172220000001</v>
      </c>
      <c r="E606">
        <v>0.82378421800000001</v>
      </c>
      <c r="F606">
        <v>49367</v>
      </c>
      <c r="G606">
        <v>0.74510806399999996</v>
      </c>
      <c r="H606">
        <v>858.38599999999997</v>
      </c>
      <c r="I606">
        <v>1</v>
      </c>
      <c r="J606">
        <v>0.34825584582925706</v>
      </c>
      <c r="M606">
        <f t="shared" si="65"/>
        <v>-1.0181789232027778</v>
      </c>
      <c r="N606">
        <f t="shared" si="66"/>
        <v>-0.87037620726148379</v>
      </c>
      <c r="O606">
        <f t="shared" si="67"/>
        <v>-1.3492276965851082</v>
      </c>
      <c r="P606">
        <f t="shared" si="68"/>
        <v>0.46770163467949877</v>
      </c>
      <c r="Q606">
        <f t="shared" si="69"/>
        <v>-1.0257497705899115</v>
      </c>
      <c r="R606">
        <f t="shared" si="70"/>
        <v>0.85284594107278344</v>
      </c>
      <c r="S606">
        <f t="shared" si="71"/>
        <v>-1.1233043104549167</v>
      </c>
    </row>
    <row r="607" spans="2:19" x14ac:dyDescent="0.25">
      <c r="B607">
        <v>38968</v>
      </c>
      <c r="C607">
        <v>269.40202069999998</v>
      </c>
      <c r="D607">
        <v>185.72756820000001</v>
      </c>
      <c r="E607">
        <v>0.72437445499999997</v>
      </c>
      <c r="F607">
        <v>40147</v>
      </c>
      <c r="G607">
        <v>0.73758328299999998</v>
      </c>
      <c r="H607">
        <v>769.24199999999996</v>
      </c>
      <c r="I607">
        <v>1</v>
      </c>
      <c r="J607">
        <v>0.35056228211048712</v>
      </c>
      <c r="M607">
        <f t="shared" si="65"/>
        <v>-1.2521406159105961</v>
      </c>
      <c r="N607">
        <f t="shared" si="66"/>
        <v>-1.3920606875646011</v>
      </c>
      <c r="O607">
        <f t="shared" si="67"/>
        <v>-1.3755166118274635</v>
      </c>
      <c r="P607">
        <f t="shared" si="68"/>
        <v>-0.63295727943639235</v>
      </c>
      <c r="Q607">
        <f t="shared" si="69"/>
        <v>-1.2519003846955503</v>
      </c>
      <c r="R607">
        <f t="shared" si="70"/>
        <v>0.71211217858505726</v>
      </c>
      <c r="S607">
        <f t="shared" si="71"/>
        <v>-1.4489274650451491</v>
      </c>
    </row>
    <row r="608" spans="2:19" x14ac:dyDescent="0.25">
      <c r="B608">
        <v>85156</v>
      </c>
      <c r="C608">
        <v>422.2791325</v>
      </c>
      <c r="D608">
        <v>260.21062269999999</v>
      </c>
      <c r="E608">
        <v>0.7875856</v>
      </c>
      <c r="F608">
        <v>87057</v>
      </c>
      <c r="G608">
        <v>0.70256088699999997</v>
      </c>
      <c r="H608">
        <v>1140.684</v>
      </c>
      <c r="I608">
        <v>1</v>
      </c>
      <c r="J608">
        <v>0.35070983389449462</v>
      </c>
      <c r="M608">
        <f t="shared" si="65"/>
        <v>-6.7897036426901994E-2</v>
      </c>
      <c r="N608">
        <f t="shared" si="66"/>
        <v>-7.4553445128270543E-2</v>
      </c>
      <c r="O608">
        <f t="shared" si="67"/>
        <v>0.11447520552593242</v>
      </c>
      <c r="P608">
        <f t="shared" si="68"/>
        <v>6.6912714376208729E-2</v>
      </c>
      <c r="Q608">
        <f t="shared" si="69"/>
        <v>-0.10127941856805335</v>
      </c>
      <c r="R608">
        <f t="shared" si="70"/>
        <v>5.7098622653647721E-2</v>
      </c>
      <c r="S608">
        <f t="shared" si="71"/>
        <v>-9.2132663518348923E-2</v>
      </c>
    </row>
    <row r="609" spans="2:19" x14ac:dyDescent="0.25">
      <c r="B609">
        <v>92735</v>
      </c>
      <c r="C609">
        <v>436.985567</v>
      </c>
      <c r="D609">
        <v>271.57878470000003</v>
      </c>
      <c r="E609">
        <v>0.78342822300000003</v>
      </c>
      <c r="F609">
        <v>94693</v>
      </c>
      <c r="G609">
        <v>0.704122154</v>
      </c>
      <c r="H609">
        <v>1183.4469999999999</v>
      </c>
      <c r="I609">
        <v>1</v>
      </c>
      <c r="J609">
        <v>0.35250779929350229</v>
      </c>
      <c r="M609">
        <f t="shared" si="65"/>
        <v>0.1264257766177615</v>
      </c>
      <c r="N609">
        <f t="shared" si="66"/>
        <v>5.2187789946302042E-2</v>
      </c>
      <c r="O609">
        <f t="shared" si="67"/>
        <v>0.34188892361328455</v>
      </c>
      <c r="P609">
        <f t="shared" si="68"/>
        <v>2.0882486395579321E-2</v>
      </c>
      <c r="Q609">
        <f t="shared" si="69"/>
        <v>8.6018421921172136E-2</v>
      </c>
      <c r="R609">
        <f t="shared" si="70"/>
        <v>8.6298539456266962E-2</v>
      </c>
      <c r="S609">
        <f t="shared" si="71"/>
        <v>6.4071040149223518E-2</v>
      </c>
    </row>
    <row r="610" spans="2:19" x14ac:dyDescent="0.25">
      <c r="B610">
        <v>41593</v>
      </c>
      <c r="C610">
        <v>310.6748925</v>
      </c>
      <c r="D610">
        <v>178.3232873</v>
      </c>
      <c r="E610">
        <v>0.818864551</v>
      </c>
      <c r="F610">
        <v>44753</v>
      </c>
      <c r="G610">
        <v>0.57266969599999995</v>
      </c>
      <c r="H610">
        <v>870.06299999999999</v>
      </c>
      <c r="I610">
        <v>1</v>
      </c>
      <c r="J610">
        <v>0.35735254487751544</v>
      </c>
      <c r="M610">
        <f t="shared" si="65"/>
        <v>-1.1848365673234154</v>
      </c>
      <c r="N610">
        <f t="shared" si="66"/>
        <v>-1.036367759614832</v>
      </c>
      <c r="O610">
        <f t="shared" si="67"/>
        <v>-1.5236351070804481</v>
      </c>
      <c r="P610">
        <f t="shared" si="68"/>
        <v>0.41323137768842438</v>
      </c>
      <c r="Q610">
        <f t="shared" si="69"/>
        <v>-1.1389231907074189</v>
      </c>
      <c r="R610">
        <f t="shared" si="70"/>
        <v>-2.3722180609072336</v>
      </c>
      <c r="S610">
        <f t="shared" si="71"/>
        <v>-1.0806508332029408</v>
      </c>
    </row>
    <row r="611" spans="2:19" x14ac:dyDescent="0.25">
      <c r="B611">
        <v>84260</v>
      </c>
      <c r="C611">
        <v>411.39736390000002</v>
      </c>
      <c r="D611">
        <v>262.9740989</v>
      </c>
      <c r="E611">
        <v>0.76902255600000002</v>
      </c>
      <c r="F611">
        <v>85978</v>
      </c>
      <c r="G611">
        <v>0.68678273300000003</v>
      </c>
      <c r="H611">
        <v>1157.001</v>
      </c>
      <c r="I611">
        <v>1</v>
      </c>
      <c r="J611">
        <v>0.36359181726173884</v>
      </c>
      <c r="M611">
        <f t="shared" si="65"/>
        <v>-9.0870151677992964E-2</v>
      </c>
      <c r="N611">
        <f t="shared" si="66"/>
        <v>-0.16833340193287202</v>
      </c>
      <c r="O611">
        <f t="shared" si="67"/>
        <v>0.16975700019844922</v>
      </c>
      <c r="P611">
        <f t="shared" si="68"/>
        <v>-0.13861619179093976</v>
      </c>
      <c r="Q611">
        <f t="shared" si="69"/>
        <v>-0.12774541776761783</v>
      </c>
      <c r="R611">
        <f t="shared" si="70"/>
        <v>-0.23799554387834357</v>
      </c>
      <c r="S611">
        <f t="shared" si="71"/>
        <v>-3.2530300897770724E-2</v>
      </c>
    </row>
    <row r="612" spans="2:19" x14ac:dyDescent="0.25">
      <c r="B612">
        <v>53633</v>
      </c>
      <c r="C612">
        <v>313.47995600000002</v>
      </c>
      <c r="D612">
        <v>218.6686172</v>
      </c>
      <c r="E612">
        <v>0.71653401800000005</v>
      </c>
      <c r="F612">
        <v>55147</v>
      </c>
      <c r="G612">
        <v>0.72843211799999996</v>
      </c>
      <c r="H612">
        <v>882.66899999999998</v>
      </c>
      <c r="I612">
        <v>1</v>
      </c>
      <c r="J612">
        <v>0.37165542329742207</v>
      </c>
      <c r="M612">
        <f t="shared" si="65"/>
        <v>-0.87613533113688047</v>
      </c>
      <c r="N612">
        <f t="shared" si="66"/>
        <v>-1.0121934968149258</v>
      </c>
      <c r="O612">
        <f t="shared" si="67"/>
        <v>-0.71654936357857135</v>
      </c>
      <c r="P612">
        <f t="shared" si="68"/>
        <v>-0.71976612611490187</v>
      </c>
      <c r="Q612">
        <f t="shared" si="69"/>
        <v>-0.88397639211587753</v>
      </c>
      <c r="R612">
        <f t="shared" si="70"/>
        <v>0.54096063522505788</v>
      </c>
      <c r="S612">
        <f t="shared" si="71"/>
        <v>-1.0346039261002253</v>
      </c>
    </row>
    <row r="613" spans="2:19" x14ac:dyDescent="0.25">
      <c r="B613">
        <v>51727</v>
      </c>
      <c r="C613">
        <v>321.12714219999998</v>
      </c>
      <c r="D613">
        <v>208.76675750000001</v>
      </c>
      <c r="E613">
        <v>0.75984332799999998</v>
      </c>
      <c r="F613">
        <v>52913</v>
      </c>
      <c r="G613">
        <v>0.751889645</v>
      </c>
      <c r="H613">
        <v>903.30799999999999</v>
      </c>
      <c r="I613">
        <v>1</v>
      </c>
      <c r="J613">
        <v>0.37358774473567069</v>
      </c>
      <c r="M613">
        <f t="shared" si="65"/>
        <v>-0.92500448032056282</v>
      </c>
      <c r="N613">
        <f t="shared" si="66"/>
        <v>-0.94628943122831322</v>
      </c>
      <c r="O613">
        <f t="shared" si="67"/>
        <v>-0.91463052483896701</v>
      </c>
      <c r="P613">
        <f t="shared" si="68"/>
        <v>-0.24024805186188897</v>
      </c>
      <c r="Q613">
        <f t="shared" si="69"/>
        <v>-0.93877253874407673</v>
      </c>
      <c r="R613">
        <f t="shared" si="70"/>
        <v>0.97967985288301218</v>
      </c>
      <c r="S613">
        <f t="shared" si="71"/>
        <v>-0.95921426120311715</v>
      </c>
    </row>
    <row r="614" spans="2:19" x14ac:dyDescent="0.25">
      <c r="B614">
        <v>50570</v>
      </c>
      <c r="C614">
        <v>311.3447951</v>
      </c>
      <c r="D614">
        <v>208.3178983</v>
      </c>
      <c r="E614">
        <v>0.74318077999999999</v>
      </c>
      <c r="F614">
        <v>51743</v>
      </c>
      <c r="G614">
        <v>0.720863268</v>
      </c>
      <c r="H614">
        <v>873.77700000000004</v>
      </c>
      <c r="I614">
        <v>1</v>
      </c>
      <c r="J614">
        <v>0.37870707881341192</v>
      </c>
      <c r="M614">
        <f t="shared" si="65"/>
        <v>-0.95466954097403633</v>
      </c>
      <c r="N614">
        <f t="shared" si="66"/>
        <v>-1.030594485140746</v>
      </c>
      <c r="O614">
        <f t="shared" si="67"/>
        <v>-0.92360970190995861</v>
      </c>
      <c r="P614">
        <f t="shared" si="68"/>
        <v>-0.42473478067628023</v>
      </c>
      <c r="Q614">
        <f t="shared" si="69"/>
        <v>-0.96747061016529123</v>
      </c>
      <c r="R614">
        <f t="shared" si="70"/>
        <v>0.39940266321162338</v>
      </c>
      <c r="S614">
        <f t="shared" si="71"/>
        <v>-1.0670844193540205</v>
      </c>
    </row>
    <row r="615" spans="2:19" x14ac:dyDescent="0.25">
      <c r="B615">
        <v>69024</v>
      </c>
      <c r="C615">
        <v>372.82198670000002</v>
      </c>
      <c r="D615">
        <v>237.65981830000001</v>
      </c>
      <c r="E615">
        <v>0.77048186500000004</v>
      </c>
      <c r="F615">
        <v>70649</v>
      </c>
      <c r="G615">
        <v>0.72104295500000004</v>
      </c>
      <c r="H615">
        <v>1015.771</v>
      </c>
      <c r="I615">
        <v>1</v>
      </c>
      <c r="J615">
        <v>0.37998926489400708</v>
      </c>
      <c r="M615">
        <f t="shared" si="65"/>
        <v>-0.48151566949676761</v>
      </c>
      <c r="N615">
        <f t="shared" si="66"/>
        <v>-0.50077910451261742</v>
      </c>
      <c r="O615">
        <f t="shared" si="67"/>
        <v>-0.33664101488547582</v>
      </c>
      <c r="P615">
        <f t="shared" si="68"/>
        <v>-0.12245881035447494</v>
      </c>
      <c r="Q615">
        <f t="shared" si="69"/>
        <v>-0.50373920991787158</v>
      </c>
      <c r="R615">
        <f t="shared" si="70"/>
        <v>0.40276329624268936</v>
      </c>
      <c r="S615">
        <f t="shared" si="71"/>
        <v>-0.54841199930460138</v>
      </c>
    </row>
    <row r="616" spans="2:19" x14ac:dyDescent="0.25">
      <c r="B616">
        <v>73311</v>
      </c>
      <c r="C616">
        <v>391.86750669999998</v>
      </c>
      <c r="D616">
        <v>239.60176369999999</v>
      </c>
      <c r="E616">
        <v>0.791294159</v>
      </c>
      <c r="F616">
        <v>74825</v>
      </c>
      <c r="G616">
        <v>0.68996640099999995</v>
      </c>
      <c r="H616">
        <v>1046.52</v>
      </c>
      <c r="I616">
        <v>1</v>
      </c>
      <c r="J616">
        <v>0.38005473034771742</v>
      </c>
      <c r="M616">
        <f t="shared" si="65"/>
        <v>-0.37159854328981784</v>
      </c>
      <c r="N616">
        <f t="shared" si="66"/>
        <v>-0.33664328169047325</v>
      </c>
      <c r="O616">
        <f t="shared" si="67"/>
        <v>-0.29779348405888978</v>
      </c>
      <c r="P616">
        <f t="shared" si="68"/>
        <v>0.10797365646772859</v>
      </c>
      <c r="Q616">
        <f t="shared" si="69"/>
        <v>-0.40130917038369063</v>
      </c>
      <c r="R616">
        <f t="shared" si="70"/>
        <v>-0.17845233907919208</v>
      </c>
      <c r="S616">
        <f t="shared" si="71"/>
        <v>-0.43609275874443965</v>
      </c>
    </row>
    <row r="617" spans="2:19" x14ac:dyDescent="0.25">
      <c r="B617">
        <v>54842</v>
      </c>
      <c r="C617">
        <v>308.23244349999999</v>
      </c>
      <c r="D617">
        <v>227.25773150000001</v>
      </c>
      <c r="E617">
        <v>0.67557272999999995</v>
      </c>
      <c r="F617">
        <v>55879</v>
      </c>
      <c r="G617">
        <v>0.73819522999999998</v>
      </c>
      <c r="H617">
        <v>887.10900000000004</v>
      </c>
      <c r="I617">
        <v>1</v>
      </c>
      <c r="J617">
        <v>0.38097045225073711</v>
      </c>
      <c r="M617">
        <f t="shared" si="65"/>
        <v>-0.84513700933044189</v>
      </c>
      <c r="N617">
        <f t="shared" si="66"/>
        <v>-1.0574169814956798</v>
      </c>
      <c r="O617">
        <f t="shared" si="67"/>
        <v>-0.54472893930591948</v>
      </c>
      <c r="P617">
        <f t="shared" si="68"/>
        <v>-1.1732870420723049</v>
      </c>
      <c r="Q617">
        <f t="shared" si="69"/>
        <v>-0.8660217012779895</v>
      </c>
      <c r="R617">
        <f t="shared" si="70"/>
        <v>0.72355724306641245</v>
      </c>
      <c r="S617">
        <f t="shared" si="71"/>
        <v>-1.0183855961354418</v>
      </c>
    </row>
    <row r="618" spans="2:19" x14ac:dyDescent="0.25">
      <c r="B618">
        <v>35237</v>
      </c>
      <c r="C618">
        <v>267.55377859999999</v>
      </c>
      <c r="D618">
        <v>173.52510319999999</v>
      </c>
      <c r="E618">
        <v>0.76116218300000005</v>
      </c>
      <c r="F618">
        <v>37418</v>
      </c>
      <c r="G618">
        <v>0.70683222300000004</v>
      </c>
      <c r="H618">
        <v>750.90899999999999</v>
      </c>
      <c r="I618">
        <v>1</v>
      </c>
      <c r="J618">
        <v>0.38128686712626292</v>
      </c>
      <c r="M618">
        <f t="shared" si="65"/>
        <v>-1.3478021036358421</v>
      </c>
      <c r="N618">
        <f t="shared" si="66"/>
        <v>-1.4079889866007014</v>
      </c>
      <c r="O618">
        <f t="shared" si="67"/>
        <v>-1.6196200944731873</v>
      </c>
      <c r="P618">
        <f t="shared" si="68"/>
        <v>-0.22564576866183361</v>
      </c>
      <c r="Q618">
        <f t="shared" si="69"/>
        <v>-1.3188380230788788</v>
      </c>
      <c r="R618">
        <f t="shared" si="70"/>
        <v>0.13698416166525298</v>
      </c>
      <c r="S618">
        <f t="shared" si="71"/>
        <v>-1.5158938261362231</v>
      </c>
    </row>
    <row r="619" spans="2:19" x14ac:dyDescent="0.25">
      <c r="B619">
        <v>58909</v>
      </c>
      <c r="C619">
        <v>347.3439411</v>
      </c>
      <c r="D619">
        <v>218.12279050000001</v>
      </c>
      <c r="E619">
        <v>0.77823472199999999</v>
      </c>
      <c r="F619">
        <v>60379</v>
      </c>
      <c r="G619">
        <v>0.70425717600000004</v>
      </c>
      <c r="H619">
        <v>944.87900000000002</v>
      </c>
      <c r="I619">
        <v>1</v>
      </c>
      <c r="J619">
        <v>0.38185190164723837</v>
      </c>
      <c r="M619">
        <f t="shared" si="65"/>
        <v>-0.74086060338603676</v>
      </c>
      <c r="N619">
        <f t="shared" si="66"/>
        <v>-0.72035095019895856</v>
      </c>
      <c r="O619">
        <f t="shared" si="67"/>
        <v>-0.72746832121467364</v>
      </c>
      <c r="P619">
        <f t="shared" si="68"/>
        <v>-3.6619644165981735E-2</v>
      </c>
      <c r="Q619">
        <f t="shared" si="69"/>
        <v>-0.75564450350408763</v>
      </c>
      <c r="R619">
        <f t="shared" si="70"/>
        <v>8.8823816149186469E-2</v>
      </c>
      <c r="S619">
        <f t="shared" si="71"/>
        <v>-0.80736466774230586</v>
      </c>
    </row>
    <row r="620" spans="2:19" x14ac:dyDescent="0.25">
      <c r="B620">
        <v>71464</v>
      </c>
      <c r="C620">
        <v>364.10308959999998</v>
      </c>
      <c r="D620">
        <v>253.7969272</v>
      </c>
      <c r="E620">
        <v>0.71702554299999999</v>
      </c>
      <c r="F620">
        <v>73265</v>
      </c>
      <c r="G620">
        <v>0.71548427100000001</v>
      </c>
      <c r="H620">
        <v>1036.94</v>
      </c>
      <c r="I620">
        <v>1</v>
      </c>
      <c r="J620">
        <v>0.38254951196498399</v>
      </c>
      <c r="M620">
        <f t="shared" si="65"/>
        <v>-0.41895495385763593</v>
      </c>
      <c r="N620">
        <f t="shared" si="66"/>
        <v>-0.57591926081237277</v>
      </c>
      <c r="O620">
        <f t="shared" si="67"/>
        <v>-1.3827183227421991E-2</v>
      </c>
      <c r="P620">
        <f t="shared" si="68"/>
        <v>-0.71432399089161658</v>
      </c>
      <c r="Q620">
        <f t="shared" si="69"/>
        <v>-0.43957326561197657</v>
      </c>
      <c r="R620">
        <f t="shared" si="70"/>
        <v>0.29880086679785489</v>
      </c>
      <c r="S620">
        <f t="shared" si="71"/>
        <v>-0.47108636258737246</v>
      </c>
    </row>
    <row r="621" spans="2:19" x14ac:dyDescent="0.25">
      <c r="B621">
        <v>69060</v>
      </c>
      <c r="C621">
        <v>328.48886119999997</v>
      </c>
      <c r="D621">
        <v>275.88886480000002</v>
      </c>
      <c r="E621">
        <v>0.54278324700000002</v>
      </c>
      <c r="F621">
        <v>72223</v>
      </c>
      <c r="G621">
        <v>0.72702389700000003</v>
      </c>
      <c r="H621">
        <v>1039.5509999999999</v>
      </c>
      <c r="I621">
        <v>1</v>
      </c>
      <c r="J621">
        <v>0.38286637647384814</v>
      </c>
      <c r="M621">
        <f t="shared" si="65"/>
        <v>-0.48059264254471484</v>
      </c>
      <c r="N621">
        <f t="shared" si="66"/>
        <v>-0.88284554492589595</v>
      </c>
      <c r="O621">
        <f t="shared" si="67"/>
        <v>0.42810966367621656</v>
      </c>
      <c r="P621">
        <f t="shared" si="68"/>
        <v>-2.6435242074580674</v>
      </c>
      <c r="Q621">
        <f t="shared" si="69"/>
        <v>-0.46513171896317784</v>
      </c>
      <c r="R621">
        <f t="shared" si="70"/>
        <v>0.51462309267807627</v>
      </c>
      <c r="S621">
        <f t="shared" si="71"/>
        <v>-0.46154896179051502</v>
      </c>
    </row>
    <row r="622" spans="2:19" x14ac:dyDescent="0.25">
      <c r="B622">
        <v>60449</v>
      </c>
      <c r="C622">
        <v>383.80024980000002</v>
      </c>
      <c r="D622">
        <v>208.16878320000001</v>
      </c>
      <c r="E622">
        <v>0.84012789499999996</v>
      </c>
      <c r="F622">
        <v>64346</v>
      </c>
      <c r="G622">
        <v>0.67634488000000004</v>
      </c>
      <c r="H622">
        <v>1054.1980000000001</v>
      </c>
      <c r="I622">
        <v>1</v>
      </c>
      <c r="J622">
        <v>0.38296293922586977</v>
      </c>
      <c r="M622">
        <f t="shared" si="65"/>
        <v>-0.70137556154822422</v>
      </c>
      <c r="N622">
        <f t="shared" si="66"/>
        <v>-0.40616755034783292</v>
      </c>
      <c r="O622">
        <f t="shared" si="67"/>
        <v>-0.92659266602623036</v>
      </c>
      <c r="P622">
        <f t="shared" si="68"/>
        <v>0.64865784296943096</v>
      </c>
      <c r="Q622">
        <f t="shared" si="69"/>
        <v>-0.65834087159985011</v>
      </c>
      <c r="R622">
        <f t="shared" si="70"/>
        <v>-0.43321163388598682</v>
      </c>
      <c r="S622">
        <f t="shared" si="71"/>
        <v>-0.40804673679182546</v>
      </c>
    </row>
    <row r="623" spans="2:19" x14ac:dyDescent="0.25">
      <c r="B623">
        <v>65727</v>
      </c>
      <c r="C623">
        <v>403.1942717</v>
      </c>
      <c r="D623">
        <v>210.07326420000001</v>
      </c>
      <c r="E623">
        <v>0.85354297800000001</v>
      </c>
      <c r="F623">
        <v>67372</v>
      </c>
      <c r="G623">
        <v>0.61698113200000004</v>
      </c>
      <c r="H623">
        <v>1030.155</v>
      </c>
      <c r="I623">
        <v>1</v>
      </c>
      <c r="J623">
        <v>0.38504678671719594</v>
      </c>
      <c r="M623">
        <f t="shared" si="65"/>
        <v>-0.56604955452226635</v>
      </c>
      <c r="N623">
        <f t="shared" si="66"/>
        <v>-0.23902831012823333</v>
      </c>
      <c r="O623">
        <f t="shared" si="67"/>
        <v>-0.88849458955294314</v>
      </c>
      <c r="P623">
        <f t="shared" si="68"/>
        <v>0.79718883471472468</v>
      </c>
      <c r="Q623">
        <f t="shared" si="69"/>
        <v>-0.58411833816344405</v>
      </c>
      <c r="R623">
        <f t="shared" si="70"/>
        <v>-1.5434743261043058</v>
      </c>
      <c r="S623">
        <f t="shared" si="71"/>
        <v>-0.49587045466193441</v>
      </c>
    </row>
    <row r="624" spans="2:19" x14ac:dyDescent="0.25">
      <c r="B624">
        <v>69312</v>
      </c>
      <c r="C624">
        <v>373.80310530000003</v>
      </c>
      <c r="D624">
        <v>237.1945766</v>
      </c>
      <c r="E624">
        <v>0.77288661000000003</v>
      </c>
      <c r="F624">
        <v>70719</v>
      </c>
      <c r="G624">
        <v>0.70615563299999995</v>
      </c>
      <c r="H624">
        <v>1001.236</v>
      </c>
      <c r="I624">
        <v>1</v>
      </c>
      <c r="J624">
        <v>0.38605032854127064</v>
      </c>
      <c r="M624">
        <f t="shared" si="65"/>
        <v>-0.4741314538803455</v>
      </c>
      <c r="N624">
        <f t="shared" si="66"/>
        <v>-0.49232374552545866</v>
      </c>
      <c r="O624">
        <f t="shared" si="67"/>
        <v>-0.34594791469973618</v>
      </c>
      <c r="P624">
        <f t="shared" si="68"/>
        <v>-9.5833618416077487E-2</v>
      </c>
      <c r="Q624">
        <f t="shared" si="69"/>
        <v>-0.50202223128583312</v>
      </c>
      <c r="R624">
        <f t="shared" si="70"/>
        <v>0.12433009819661736</v>
      </c>
      <c r="S624">
        <f t="shared" si="71"/>
        <v>-0.60150511327715162</v>
      </c>
    </row>
    <row r="625" spans="2:19" x14ac:dyDescent="0.25">
      <c r="B625">
        <v>43563</v>
      </c>
      <c r="C625">
        <v>296.52216090000002</v>
      </c>
      <c r="D625">
        <v>188.1957136</v>
      </c>
      <c r="E625">
        <v>0.77277775299999996</v>
      </c>
      <c r="F625">
        <v>45174</v>
      </c>
      <c r="G625">
        <v>0.69628386499999995</v>
      </c>
      <c r="H625">
        <v>817.41</v>
      </c>
      <c r="I625">
        <v>1</v>
      </c>
      <c r="J625">
        <v>0.39369802385254904</v>
      </c>
      <c r="M625">
        <f t="shared" si="65"/>
        <v>-1.1343264813360838</v>
      </c>
      <c r="N625">
        <f t="shared" si="66"/>
        <v>-1.1583371385736088</v>
      </c>
      <c r="O625">
        <f t="shared" si="67"/>
        <v>-1.3261427445132759</v>
      </c>
      <c r="P625">
        <f t="shared" si="68"/>
        <v>-9.7038876569786131E-2</v>
      </c>
      <c r="Q625">
        <f t="shared" si="69"/>
        <v>-1.128596790649016</v>
      </c>
      <c r="R625">
        <f t="shared" si="70"/>
        <v>-6.0298670806220082E-2</v>
      </c>
      <c r="S625">
        <f t="shared" si="71"/>
        <v>-1.272980501589366</v>
      </c>
    </row>
    <row r="626" spans="2:19" x14ac:dyDescent="0.25">
      <c r="B626">
        <v>61289</v>
      </c>
      <c r="C626">
        <v>376.37518710000001</v>
      </c>
      <c r="D626">
        <v>208.72780979999999</v>
      </c>
      <c r="E626">
        <v>0.832134559</v>
      </c>
      <c r="F626">
        <v>63997</v>
      </c>
      <c r="G626">
        <v>0.63947955999999995</v>
      </c>
      <c r="H626">
        <v>998.47</v>
      </c>
      <c r="I626">
        <v>1</v>
      </c>
      <c r="J626">
        <v>0.39409175973609833</v>
      </c>
      <c r="M626">
        <f t="shared" si="65"/>
        <v>-0.67983826600032637</v>
      </c>
      <c r="N626">
        <f t="shared" si="66"/>
        <v>-0.47015733775035679</v>
      </c>
      <c r="O626">
        <f t="shared" si="67"/>
        <v>-0.9154096517785687</v>
      </c>
      <c r="P626">
        <f t="shared" si="68"/>
        <v>0.56015610776336866</v>
      </c>
      <c r="Q626">
        <f t="shared" si="69"/>
        <v>-0.66690123649387045</v>
      </c>
      <c r="R626">
        <f t="shared" si="70"/>
        <v>-1.1226928545240427</v>
      </c>
      <c r="S626">
        <f t="shared" si="71"/>
        <v>-0.61160869451196909</v>
      </c>
    </row>
    <row r="627" spans="2:19" x14ac:dyDescent="0.25">
      <c r="B627">
        <v>57438</v>
      </c>
      <c r="C627">
        <v>344.98018250000001</v>
      </c>
      <c r="D627">
        <v>215.4342255</v>
      </c>
      <c r="E627">
        <v>0.78103847900000001</v>
      </c>
      <c r="F627">
        <v>58924</v>
      </c>
      <c r="G627">
        <v>0.69339417599999997</v>
      </c>
      <c r="H627">
        <v>935.81600000000003</v>
      </c>
      <c r="I627">
        <v>1</v>
      </c>
      <c r="J627">
        <v>0.3959323464586828</v>
      </c>
      <c r="M627">
        <f t="shared" si="65"/>
        <v>-0.77857651023241492</v>
      </c>
      <c r="N627">
        <f t="shared" si="66"/>
        <v>-0.74072201188506204</v>
      </c>
      <c r="O627">
        <f t="shared" si="67"/>
        <v>-0.78125155925874112</v>
      </c>
      <c r="P627">
        <f t="shared" si="68"/>
        <v>-5.5766153734792632E-3</v>
      </c>
      <c r="Q627">
        <f t="shared" si="69"/>
        <v>-0.79133313078431589</v>
      </c>
      <c r="R627">
        <f t="shared" si="70"/>
        <v>-0.11434367296500615</v>
      </c>
      <c r="S627">
        <f t="shared" si="71"/>
        <v>-0.84046978586636667</v>
      </c>
    </row>
    <row r="628" spans="2:19" x14ac:dyDescent="0.25">
      <c r="B628">
        <v>73125</v>
      </c>
      <c r="C628">
        <v>408.94077299999998</v>
      </c>
      <c r="D628">
        <v>231.2190014</v>
      </c>
      <c r="E628">
        <v>0.82481033400000003</v>
      </c>
      <c r="F628">
        <v>75540</v>
      </c>
      <c r="G628">
        <v>0.65651260499999997</v>
      </c>
      <c r="H628">
        <v>1096.751</v>
      </c>
      <c r="I628">
        <v>1</v>
      </c>
      <c r="J628">
        <v>0.39657077946308938</v>
      </c>
      <c r="M628">
        <f t="shared" si="65"/>
        <v>-0.37636751587542377</v>
      </c>
      <c r="N628">
        <f t="shared" si="66"/>
        <v>-0.18950449984507911</v>
      </c>
      <c r="O628">
        <f t="shared" si="67"/>
        <v>-0.46548595206607296</v>
      </c>
      <c r="P628">
        <f t="shared" si="68"/>
        <v>0.47906272928664478</v>
      </c>
      <c r="Q628">
        <f t="shared" si="69"/>
        <v>-0.38377146007072621</v>
      </c>
      <c r="R628">
        <f t="shared" si="70"/>
        <v>-0.80412883126904522</v>
      </c>
      <c r="S628">
        <f t="shared" si="71"/>
        <v>-0.25261011629826313</v>
      </c>
    </row>
    <row r="629" spans="2:19" x14ac:dyDescent="0.25">
      <c r="B629">
        <v>86141</v>
      </c>
      <c r="C629">
        <v>414.1071647</v>
      </c>
      <c r="D629">
        <v>266.9075277</v>
      </c>
      <c r="E629">
        <v>0.76457283899999995</v>
      </c>
      <c r="F629">
        <v>87883</v>
      </c>
      <c r="G629">
        <v>0.718740092</v>
      </c>
      <c r="H629">
        <v>1146.164</v>
      </c>
      <c r="I629">
        <v>1</v>
      </c>
      <c r="J629">
        <v>0.39822963302280689</v>
      </c>
      <c r="M629">
        <f t="shared" si="65"/>
        <v>-4.2641993433236138E-2</v>
      </c>
      <c r="N629">
        <f t="shared" si="66"/>
        <v>-0.14498012074169936</v>
      </c>
      <c r="O629">
        <f t="shared" si="67"/>
        <v>0.24844304181536747</v>
      </c>
      <c r="P629">
        <f t="shared" si="68"/>
        <v>-0.18788319066048845</v>
      </c>
      <c r="Q629">
        <f t="shared" si="69"/>
        <v>-8.1019070709999363E-2</v>
      </c>
      <c r="R629">
        <f t="shared" si="70"/>
        <v>0.3596935279020852</v>
      </c>
      <c r="S629">
        <f t="shared" si="71"/>
        <v>-7.2115445453706559E-2</v>
      </c>
    </row>
    <row r="630" spans="2:19" x14ac:dyDescent="0.25">
      <c r="B630">
        <v>75166</v>
      </c>
      <c r="C630">
        <v>406.69068700000003</v>
      </c>
      <c r="D630">
        <v>243.0324363</v>
      </c>
      <c r="E630">
        <v>0.80180523400000003</v>
      </c>
      <c r="F630">
        <v>78789</v>
      </c>
      <c r="G630">
        <v>0.68412956999999996</v>
      </c>
      <c r="H630">
        <v>1121.7860000000001</v>
      </c>
      <c r="I630">
        <v>1</v>
      </c>
      <c r="J630">
        <v>0.39851045333467761</v>
      </c>
      <c r="M630">
        <f t="shared" si="65"/>
        <v>-0.32403701562154352</v>
      </c>
      <c r="N630">
        <f t="shared" si="66"/>
        <v>-0.20889592192389767</v>
      </c>
      <c r="O630">
        <f t="shared" si="67"/>
        <v>-0.22916479883199009</v>
      </c>
      <c r="P630">
        <f t="shared" si="68"/>
        <v>0.22435164638096</v>
      </c>
      <c r="Q630">
        <f t="shared" si="69"/>
        <v>-0.30407912327796904</v>
      </c>
      <c r="R630">
        <f t="shared" si="70"/>
        <v>-0.28761686993198338</v>
      </c>
      <c r="S630">
        <f t="shared" si="71"/>
        <v>-0.16116284362521177</v>
      </c>
    </row>
    <row r="631" spans="2:19" x14ac:dyDescent="0.25">
      <c r="B631">
        <v>67874</v>
      </c>
      <c r="C631">
        <v>360.02346549999999</v>
      </c>
      <c r="D631">
        <v>243.27197380000001</v>
      </c>
      <c r="E631">
        <v>0.73716623100000001</v>
      </c>
      <c r="F631">
        <v>69889</v>
      </c>
      <c r="G631">
        <v>0.67831944200000005</v>
      </c>
      <c r="H631">
        <v>1035.277</v>
      </c>
      <c r="I631">
        <v>1</v>
      </c>
      <c r="J631">
        <v>0.39975565020793424</v>
      </c>
      <c r="M631">
        <f t="shared" si="65"/>
        <v>-0.51100125268734198</v>
      </c>
      <c r="N631">
        <f t="shared" si="66"/>
        <v>-0.61107778935129164</v>
      </c>
      <c r="O631">
        <f t="shared" si="67"/>
        <v>-0.22437298521283586</v>
      </c>
      <c r="P631">
        <f t="shared" si="68"/>
        <v>-0.49132750528861829</v>
      </c>
      <c r="Q631">
        <f t="shared" si="69"/>
        <v>-0.52238069220857497</v>
      </c>
      <c r="R631">
        <f t="shared" si="70"/>
        <v>-0.39628198244160695</v>
      </c>
      <c r="S631">
        <f t="shared" si="71"/>
        <v>-0.477160930770128</v>
      </c>
    </row>
    <row r="632" spans="2:19" x14ac:dyDescent="0.25">
      <c r="B632">
        <v>52651</v>
      </c>
      <c r="C632">
        <v>340.81695680000001</v>
      </c>
      <c r="D632">
        <v>204.432884</v>
      </c>
      <c r="E632">
        <v>0.80012604499999995</v>
      </c>
      <c r="F632">
        <v>56217</v>
      </c>
      <c r="G632">
        <v>0.68350404399999998</v>
      </c>
      <c r="H632">
        <v>915.93899999999996</v>
      </c>
      <c r="I632">
        <v>1</v>
      </c>
      <c r="J632">
        <v>0.40472625728407974</v>
      </c>
      <c r="M632">
        <f t="shared" si="65"/>
        <v>-0.90131345521787531</v>
      </c>
      <c r="N632">
        <f t="shared" si="66"/>
        <v>-0.7766010257352377</v>
      </c>
      <c r="O632">
        <f t="shared" si="67"/>
        <v>-1.0013272385518122</v>
      </c>
      <c r="P632">
        <f t="shared" si="68"/>
        <v>0.20575976681541433</v>
      </c>
      <c r="Q632">
        <f t="shared" si="69"/>
        <v>-0.85773114731186084</v>
      </c>
      <c r="R632">
        <f t="shared" si="70"/>
        <v>-0.29931589845040751</v>
      </c>
      <c r="S632">
        <f t="shared" si="71"/>
        <v>-0.91307603467492437</v>
      </c>
    </row>
    <row r="633" spans="2:19" x14ac:dyDescent="0.25">
      <c r="B633">
        <v>87089</v>
      </c>
      <c r="C633">
        <v>396.48685710000001</v>
      </c>
      <c r="D633">
        <v>280.24544969999999</v>
      </c>
      <c r="E633">
        <v>0.70739191000000001</v>
      </c>
      <c r="F633">
        <v>88754</v>
      </c>
      <c r="G633">
        <v>0.74223157799999995</v>
      </c>
      <c r="H633">
        <v>1154.5619999999999</v>
      </c>
      <c r="I633">
        <v>1</v>
      </c>
      <c r="J633">
        <v>0.40813889322567021</v>
      </c>
      <c r="M633">
        <f t="shared" si="65"/>
        <v>-1.8335617029180063E-2</v>
      </c>
      <c r="N633">
        <f t="shared" si="66"/>
        <v>-0.29683334849842563</v>
      </c>
      <c r="O633">
        <f t="shared" si="67"/>
        <v>0.51526070623456544</v>
      </c>
      <c r="P633">
        <f t="shared" si="68"/>
        <v>-0.82098699577948642</v>
      </c>
      <c r="Q633">
        <f t="shared" si="69"/>
        <v>-5.9654950874206358E-2</v>
      </c>
      <c r="R633">
        <f t="shared" si="70"/>
        <v>0.79904787073382311</v>
      </c>
      <c r="S633">
        <f t="shared" si="71"/>
        <v>-4.1439424047344471E-2</v>
      </c>
    </row>
    <row r="634" spans="2:19" x14ac:dyDescent="0.25">
      <c r="B634">
        <v>59459</v>
      </c>
      <c r="C634">
        <v>347.15515479999999</v>
      </c>
      <c r="D634">
        <v>222.109478</v>
      </c>
      <c r="E634">
        <v>0.76854238500000005</v>
      </c>
      <c r="F634">
        <v>61585</v>
      </c>
      <c r="G634">
        <v>0.70961928600000002</v>
      </c>
      <c r="H634">
        <v>966.32899999999995</v>
      </c>
      <c r="I634">
        <v>1</v>
      </c>
      <c r="J634">
        <v>0.40900347667158465</v>
      </c>
      <c r="M634">
        <f t="shared" si="65"/>
        <v>-0.72675880272967508</v>
      </c>
      <c r="N634">
        <f t="shared" si="66"/>
        <v>-0.72197792571278274</v>
      </c>
      <c r="O634">
        <f t="shared" si="67"/>
        <v>-0.64771686911297377</v>
      </c>
      <c r="P634">
        <f t="shared" si="68"/>
        <v>-0.14393261620943387</v>
      </c>
      <c r="Q634">
        <f t="shared" si="69"/>
        <v>-0.7260634145006819</v>
      </c>
      <c r="R634">
        <f t="shared" si="70"/>
        <v>0.18910977997631448</v>
      </c>
      <c r="S634">
        <f t="shared" si="71"/>
        <v>-0.72901260068271179</v>
      </c>
    </row>
    <row r="635" spans="2:19" x14ac:dyDescent="0.25">
      <c r="B635">
        <v>46810</v>
      </c>
      <c r="C635">
        <v>297.89137290000002</v>
      </c>
      <c r="D635">
        <v>201.5349368</v>
      </c>
      <c r="E635">
        <v>0.73640740500000001</v>
      </c>
      <c r="F635">
        <v>48300</v>
      </c>
      <c r="G635">
        <v>0.72130793900000001</v>
      </c>
      <c r="H635">
        <v>836.10900000000004</v>
      </c>
      <c r="I635">
        <v>1</v>
      </c>
      <c r="J635">
        <v>0.40911379212529853</v>
      </c>
      <c r="M635">
        <f t="shared" si="65"/>
        <v>-1.0510745781884361</v>
      </c>
      <c r="N635">
        <f t="shared" si="66"/>
        <v>-1.1465371594584177</v>
      </c>
      <c r="O635">
        <f t="shared" si="67"/>
        <v>-1.0592990503163551</v>
      </c>
      <c r="P635">
        <f t="shared" si="68"/>
        <v>-0.49972918109950309</v>
      </c>
      <c r="Q635">
        <f t="shared" si="69"/>
        <v>-1.0519214305954121</v>
      </c>
      <c r="R635">
        <f t="shared" si="70"/>
        <v>0.40771921393903737</v>
      </c>
      <c r="S635">
        <f t="shared" si="71"/>
        <v>-1.2046772241093027</v>
      </c>
    </row>
    <row r="636" spans="2:19" x14ac:dyDescent="0.25">
      <c r="B636">
        <v>53758</v>
      </c>
      <c r="C636">
        <v>359.53161249999999</v>
      </c>
      <c r="D636">
        <v>193.4008772</v>
      </c>
      <c r="E636">
        <v>0.84299299500000002</v>
      </c>
      <c r="F636">
        <v>57197</v>
      </c>
      <c r="G636">
        <v>0.71029543900000003</v>
      </c>
      <c r="H636">
        <v>965.06799999999998</v>
      </c>
      <c r="I636">
        <v>1</v>
      </c>
      <c r="J636">
        <v>0.41012350553584043</v>
      </c>
      <c r="M636">
        <f t="shared" si="65"/>
        <v>-0.8729303764422528</v>
      </c>
      <c r="N636">
        <f t="shared" si="66"/>
        <v>-0.61531661805549809</v>
      </c>
      <c r="O636">
        <f t="shared" si="67"/>
        <v>-1.2220163600081164</v>
      </c>
      <c r="P636">
        <f t="shared" si="68"/>
        <v>0.68038005776671917</v>
      </c>
      <c r="Q636">
        <f t="shared" si="69"/>
        <v>-0.83369344646332222</v>
      </c>
      <c r="R636">
        <f t="shared" si="70"/>
        <v>0.20175567036267464</v>
      </c>
      <c r="S636">
        <f t="shared" si="71"/>
        <v>-0.73361875250379083</v>
      </c>
    </row>
    <row r="637" spans="2:19" x14ac:dyDescent="0.25">
      <c r="B637">
        <v>39509</v>
      </c>
      <c r="C637">
        <v>286.23156269999998</v>
      </c>
      <c r="D637">
        <v>180.43736029999999</v>
      </c>
      <c r="E637">
        <v>0.77627902699999995</v>
      </c>
      <c r="F637">
        <v>41446</v>
      </c>
      <c r="G637">
        <v>0.72297247799999997</v>
      </c>
      <c r="H637">
        <v>790.53099999999995</v>
      </c>
      <c r="I637">
        <v>1</v>
      </c>
      <c r="J637">
        <v>0.41048663193598023</v>
      </c>
      <c r="M637">
        <f t="shared" si="65"/>
        <v>-1.2382695719922476</v>
      </c>
      <c r="N637">
        <f t="shared" si="66"/>
        <v>-1.24702234133463</v>
      </c>
      <c r="O637">
        <f t="shared" si="67"/>
        <v>-1.4813442599551101</v>
      </c>
      <c r="P637">
        <f t="shared" si="68"/>
        <v>-5.8272981525229993E-2</v>
      </c>
      <c r="Q637">
        <f t="shared" si="69"/>
        <v>-1.2200381669381508</v>
      </c>
      <c r="R637">
        <f t="shared" si="70"/>
        <v>0.43885059653708947</v>
      </c>
      <c r="S637">
        <f t="shared" si="71"/>
        <v>-1.3711634950856291</v>
      </c>
    </row>
    <row r="638" spans="2:19" x14ac:dyDescent="0.25">
      <c r="B638">
        <v>44367</v>
      </c>
      <c r="C638">
        <v>322.50401859999999</v>
      </c>
      <c r="D638">
        <v>176.7089727</v>
      </c>
      <c r="E638">
        <v>0.83652551500000005</v>
      </c>
      <c r="F638">
        <v>46531</v>
      </c>
      <c r="G638">
        <v>0.732999603</v>
      </c>
      <c r="H638">
        <v>883.97299999999996</v>
      </c>
      <c r="I638">
        <v>1</v>
      </c>
      <c r="J638">
        <v>0.41072609906427671</v>
      </c>
      <c r="M638">
        <f t="shared" si="65"/>
        <v>-1.1137122127402388</v>
      </c>
      <c r="N638">
        <f t="shared" si="66"/>
        <v>-0.93442339969762278</v>
      </c>
      <c r="O638">
        <f t="shared" si="67"/>
        <v>-1.5559285671269092</v>
      </c>
      <c r="P638">
        <f t="shared" si="68"/>
        <v>0.60877250837676433</v>
      </c>
      <c r="Q638">
        <f t="shared" si="69"/>
        <v>-1.0953119334536416</v>
      </c>
      <c r="R638">
        <f t="shared" si="70"/>
        <v>0.62638496174781777</v>
      </c>
      <c r="S638">
        <f t="shared" si="71"/>
        <v>-1.029840704867325</v>
      </c>
    </row>
    <row r="639" spans="2:19" x14ac:dyDescent="0.25">
      <c r="B639">
        <v>62422</v>
      </c>
      <c r="C639">
        <v>324.55696130000001</v>
      </c>
      <c r="D639">
        <v>247.70786699999999</v>
      </c>
      <c r="E639">
        <v>0.64614051800000005</v>
      </c>
      <c r="F639">
        <v>64021</v>
      </c>
      <c r="G639">
        <v>0.71606212899999999</v>
      </c>
      <c r="H639">
        <v>947.54100000000005</v>
      </c>
      <c r="I639">
        <v>1</v>
      </c>
      <c r="J639">
        <v>0.41077247761105817</v>
      </c>
      <c r="M639">
        <f t="shared" si="65"/>
        <v>-0.65078855664822144</v>
      </c>
      <c r="N639">
        <f t="shared" si="66"/>
        <v>-0.91673097443061946</v>
      </c>
      <c r="O639">
        <f t="shared" si="67"/>
        <v>-0.13563542450157978</v>
      </c>
      <c r="P639">
        <f t="shared" si="68"/>
        <v>-1.4991587223010223</v>
      </c>
      <c r="Q639">
        <f t="shared" si="69"/>
        <v>-0.66631255810574297</v>
      </c>
      <c r="R639">
        <f t="shared" si="70"/>
        <v>0.30960837475371844</v>
      </c>
      <c r="S639">
        <f t="shared" si="71"/>
        <v>-0.79764097531747402</v>
      </c>
    </row>
    <row r="640" spans="2:19" x14ac:dyDescent="0.25">
      <c r="B640">
        <v>90856</v>
      </c>
      <c r="C640">
        <v>442.2670483</v>
      </c>
      <c r="D640">
        <v>266.32831770000001</v>
      </c>
      <c r="E640">
        <v>0.79835361900000001</v>
      </c>
      <c r="F640">
        <v>93717</v>
      </c>
      <c r="G640">
        <v>0.63761281199999997</v>
      </c>
      <c r="H640">
        <v>1208.575</v>
      </c>
      <c r="I640">
        <v>1</v>
      </c>
      <c r="J640">
        <v>0.41308137224494124</v>
      </c>
      <c r="M640">
        <f t="shared" si="65"/>
        <v>7.8248897648118709E-2</v>
      </c>
      <c r="N640">
        <f t="shared" si="66"/>
        <v>9.7704020476908127E-2</v>
      </c>
      <c r="O640">
        <f t="shared" si="67"/>
        <v>0.23685626994728781</v>
      </c>
      <c r="P640">
        <f t="shared" si="68"/>
        <v>0.18613557279625445</v>
      </c>
      <c r="Q640">
        <f t="shared" si="69"/>
        <v>6.2078834137321411E-2</v>
      </c>
      <c r="R640">
        <f t="shared" si="70"/>
        <v>-1.1576060924849128</v>
      </c>
      <c r="S640">
        <f t="shared" si="71"/>
        <v>0.15585802108505104</v>
      </c>
    </row>
    <row r="641" spans="2:19" x14ac:dyDescent="0.25">
      <c r="B641">
        <v>39716</v>
      </c>
      <c r="C641">
        <v>243.0382802</v>
      </c>
      <c r="D641">
        <v>210.11405690000001</v>
      </c>
      <c r="E641">
        <v>0.50257999499999995</v>
      </c>
      <c r="F641">
        <v>40598</v>
      </c>
      <c r="G641">
        <v>0.77943283299999999</v>
      </c>
      <c r="H641">
        <v>737.46799999999996</v>
      </c>
      <c r="I641">
        <v>1</v>
      </c>
      <c r="J641">
        <v>0.41552803418118001</v>
      </c>
      <c r="M641">
        <f t="shared" si="65"/>
        <v>-1.2329621670179443</v>
      </c>
      <c r="N641">
        <f t="shared" si="66"/>
        <v>-1.6192655231184212</v>
      </c>
      <c r="O641">
        <f t="shared" si="67"/>
        <v>-0.88767855442098242</v>
      </c>
      <c r="P641">
        <f t="shared" si="68"/>
        <v>-3.0886521944370484</v>
      </c>
      <c r="Q641">
        <f t="shared" si="69"/>
        <v>-1.2408381366519883</v>
      </c>
      <c r="R641">
        <f t="shared" si="70"/>
        <v>1.4948119847213741</v>
      </c>
      <c r="S641">
        <f t="shared" si="71"/>
        <v>-1.5649908020498835</v>
      </c>
    </row>
    <row r="642" spans="2:19" x14ac:dyDescent="0.25">
      <c r="B642">
        <v>73499</v>
      </c>
      <c r="C642">
        <v>346.05108239999998</v>
      </c>
      <c r="D642">
        <v>275.51390730000003</v>
      </c>
      <c r="E642">
        <v>0.60507901500000005</v>
      </c>
      <c r="F642">
        <v>76355</v>
      </c>
      <c r="G642">
        <v>0.73124602000000005</v>
      </c>
      <c r="H642">
        <v>1050.0119999999999</v>
      </c>
      <c r="I642">
        <v>1</v>
      </c>
      <c r="J642">
        <v>0.41630411282208446</v>
      </c>
      <c r="M642">
        <f t="shared" si="65"/>
        <v>-0.36677829142909785</v>
      </c>
      <c r="N642">
        <f t="shared" si="66"/>
        <v>-0.7314929104351332</v>
      </c>
      <c r="O642">
        <f t="shared" si="67"/>
        <v>0.42060884875118848</v>
      </c>
      <c r="P642">
        <f t="shared" si="68"/>
        <v>-1.9537892127081506</v>
      </c>
      <c r="Q642">
        <f t="shared" si="69"/>
        <v>-0.36378092314056398</v>
      </c>
      <c r="R642">
        <f t="shared" si="70"/>
        <v>0.59358821544722673</v>
      </c>
      <c r="S642">
        <f t="shared" si="71"/>
        <v>-0.42333726139375893</v>
      </c>
    </row>
    <row r="643" spans="2:19" x14ac:dyDescent="0.25">
      <c r="B643">
        <v>57303</v>
      </c>
      <c r="C643">
        <v>330.0249642</v>
      </c>
      <c r="D643">
        <v>221.9197863</v>
      </c>
      <c r="E643">
        <v>0.74015769499999995</v>
      </c>
      <c r="F643">
        <v>58973</v>
      </c>
      <c r="G643">
        <v>0.71676235499999996</v>
      </c>
      <c r="H643">
        <v>919.04399999999998</v>
      </c>
      <c r="I643">
        <v>1</v>
      </c>
      <c r="J643">
        <v>0.41828282229863667</v>
      </c>
      <c r="M643">
        <f t="shared" si="65"/>
        <v>-0.78203786130261277</v>
      </c>
      <c r="N643">
        <f t="shared" si="66"/>
        <v>-0.86960728575289525</v>
      </c>
      <c r="O643">
        <f t="shared" si="67"/>
        <v>-0.65151154540165701</v>
      </c>
      <c r="P643">
        <f t="shared" si="68"/>
        <v>-0.45820619588707873</v>
      </c>
      <c r="Q643">
        <f t="shared" si="69"/>
        <v>-0.79013124574188887</v>
      </c>
      <c r="R643">
        <f t="shared" si="70"/>
        <v>0.32270449536795648</v>
      </c>
      <c r="S643">
        <f t="shared" si="71"/>
        <v>-0.90173416203063339</v>
      </c>
    </row>
    <row r="644" spans="2:19" x14ac:dyDescent="0.25">
      <c r="B644">
        <v>31237</v>
      </c>
      <c r="C644">
        <v>262.34705709999997</v>
      </c>
      <c r="D644">
        <v>155.02574279999999</v>
      </c>
      <c r="E644">
        <v>0.806731223</v>
      </c>
      <c r="F644">
        <v>32564</v>
      </c>
      <c r="G644">
        <v>0.61391061700000005</v>
      </c>
      <c r="H644">
        <v>718.84699999999998</v>
      </c>
      <c r="I644">
        <v>1</v>
      </c>
      <c r="J644">
        <v>0.41886643230884457</v>
      </c>
      <c r="M644">
        <f t="shared" ref="M644:M707" si="72">STANDARDIZE(B644,$B$1,$B$2)</f>
        <v>-1.4503606538639267</v>
      </c>
      <c r="N644">
        <f t="shared" ref="N644:N707" si="73">STANDARDIZE(C644,$C$1,$C$2)</f>
        <v>-1.4528609311634255</v>
      </c>
      <c r="O644">
        <f t="shared" ref="O644:O707" si="74">STANDARDIZE(D644,$D$1,$D$2)</f>
        <v>-1.9896894452443945</v>
      </c>
      <c r="P644">
        <f t="shared" ref="P644:P707" si="75">STANDARDIZE(E644,$E$1,$E$2)</f>
        <v>0.27889190017561782</v>
      </c>
      <c r="Q644">
        <f t="shared" ref="Q644:Q707" si="76">STANDARDIZE(F644,$F$1,$F$2)</f>
        <v>-1.437898227077661</v>
      </c>
      <c r="R644">
        <f t="shared" ref="R644:R707" si="77">STANDARDIZE(G644,$G$1,$G$2)</f>
        <v>-1.6009012636756452</v>
      </c>
      <c r="S644">
        <f t="shared" ref="S644:S707" si="78">STANDARDIZE(H644,$H$1,$H$2)</f>
        <v>-1.633009162922457</v>
      </c>
    </row>
    <row r="645" spans="2:19" x14ac:dyDescent="0.25">
      <c r="B645">
        <v>46397</v>
      </c>
      <c r="C645">
        <v>310.72436879999998</v>
      </c>
      <c r="D645">
        <v>192.9038367</v>
      </c>
      <c r="E645">
        <v>0.78395330900000004</v>
      </c>
      <c r="F645">
        <v>48183</v>
      </c>
      <c r="G645">
        <v>0.655278582</v>
      </c>
      <c r="H645">
        <v>850.78200000000004</v>
      </c>
      <c r="I645">
        <v>1</v>
      </c>
      <c r="J645">
        <v>0.42121147359537436</v>
      </c>
      <c r="M645">
        <f t="shared" si="72"/>
        <v>-1.0616637484994857</v>
      </c>
      <c r="N645">
        <f t="shared" si="73"/>
        <v>-1.0359413688830119</v>
      </c>
      <c r="O645">
        <f t="shared" si="74"/>
        <v>-1.2319593770186934</v>
      </c>
      <c r="P645">
        <f t="shared" si="75"/>
        <v>2.6696206991387052E-2</v>
      </c>
      <c r="Q645">
        <f t="shared" si="76"/>
        <v>-1.0547912377375337</v>
      </c>
      <c r="R645">
        <f t="shared" si="77"/>
        <v>-0.82720839993508188</v>
      </c>
      <c r="S645">
        <f t="shared" si="78"/>
        <v>-1.1510800269081172</v>
      </c>
    </row>
    <row r="646" spans="2:19" x14ac:dyDescent="0.25">
      <c r="B646">
        <v>46427</v>
      </c>
      <c r="C646">
        <v>253.8420284</v>
      </c>
      <c r="D646">
        <v>235.90682409999999</v>
      </c>
      <c r="E646">
        <v>0.36921245899999999</v>
      </c>
      <c r="F646">
        <v>48275</v>
      </c>
      <c r="G646">
        <v>0.68421905900000002</v>
      </c>
      <c r="H646">
        <v>844.31200000000001</v>
      </c>
      <c r="I646">
        <v>1</v>
      </c>
      <c r="J646">
        <v>0.42260372209912289</v>
      </c>
      <c r="M646">
        <f t="shared" si="72"/>
        <v>-1.060894559372775</v>
      </c>
      <c r="N646">
        <f t="shared" si="73"/>
        <v>-1.5261579523946887</v>
      </c>
      <c r="O646">
        <f t="shared" si="74"/>
        <v>-0.37170868271142393</v>
      </c>
      <c r="P646">
        <f t="shared" si="75"/>
        <v>-4.5652895278554162</v>
      </c>
      <c r="Q646">
        <f t="shared" si="76"/>
        <v>-1.0525346372497115</v>
      </c>
      <c r="R646">
        <f t="shared" si="77"/>
        <v>-0.28594318352552561</v>
      </c>
      <c r="S646">
        <f t="shared" si="78"/>
        <v>-1.1747134942216639</v>
      </c>
    </row>
    <row r="647" spans="2:19" x14ac:dyDescent="0.25">
      <c r="B647">
        <v>57676</v>
      </c>
      <c r="C647">
        <v>333.97004989999999</v>
      </c>
      <c r="D647">
        <v>222.27445660000001</v>
      </c>
      <c r="E647">
        <v>0.74635142399999999</v>
      </c>
      <c r="F647">
        <v>58991</v>
      </c>
      <c r="G647">
        <v>0.68866865700000002</v>
      </c>
      <c r="H647">
        <v>926.255</v>
      </c>
      <c r="I647">
        <v>1</v>
      </c>
      <c r="J647">
        <v>0.42434352977096523</v>
      </c>
      <c r="M647">
        <f t="shared" si="72"/>
        <v>-0.77247427649384393</v>
      </c>
      <c r="N647">
        <f t="shared" si="73"/>
        <v>-0.8356082199634931</v>
      </c>
      <c r="O647">
        <f t="shared" si="74"/>
        <v>-0.64441656455794993</v>
      </c>
      <c r="P647">
        <f t="shared" si="75"/>
        <v>-0.38962960109660388</v>
      </c>
      <c r="Q647">
        <f t="shared" si="76"/>
        <v>-0.78968973695079336</v>
      </c>
      <c r="R647">
        <f t="shared" si="77"/>
        <v>-0.2027236628380979</v>
      </c>
      <c r="S647">
        <f t="shared" si="78"/>
        <v>-0.87539398694593706</v>
      </c>
    </row>
    <row r="648" spans="2:19" x14ac:dyDescent="0.25">
      <c r="B648">
        <v>80437</v>
      </c>
      <c r="C648">
        <v>449.45458109999998</v>
      </c>
      <c r="D648">
        <v>232.32550639999999</v>
      </c>
      <c r="E648">
        <v>0.85604251799999997</v>
      </c>
      <c r="F648">
        <v>84460</v>
      </c>
      <c r="G648">
        <v>0.67423575700000005</v>
      </c>
      <c r="H648">
        <v>1176.3050000000001</v>
      </c>
      <c r="I648">
        <v>1</v>
      </c>
      <c r="J648">
        <v>0.42549887396103758</v>
      </c>
      <c r="M648">
        <f t="shared" si="72"/>
        <v>-0.18889048605848491</v>
      </c>
      <c r="N648">
        <f t="shared" si="73"/>
        <v>0.1596467561013043</v>
      </c>
      <c r="O648">
        <f t="shared" si="74"/>
        <v>-0.44335093884825949</v>
      </c>
      <c r="P648">
        <f t="shared" si="75"/>
        <v>0.82486359118898767</v>
      </c>
      <c r="Q648">
        <f t="shared" si="76"/>
        <v>-0.16497932581668071</v>
      </c>
      <c r="R648">
        <f t="shared" si="77"/>
        <v>-0.47265794007608064</v>
      </c>
      <c r="S648">
        <f t="shared" si="78"/>
        <v>3.7982906678845456E-2</v>
      </c>
    </row>
    <row r="649" spans="2:19" x14ac:dyDescent="0.25">
      <c r="B649">
        <v>39547</v>
      </c>
      <c r="C649">
        <v>259.42262529999999</v>
      </c>
      <c r="D649">
        <v>198.46553119999999</v>
      </c>
      <c r="E649">
        <v>0.64399720599999999</v>
      </c>
      <c r="F649">
        <v>40765</v>
      </c>
      <c r="G649">
        <v>0.73338402199999997</v>
      </c>
      <c r="H649">
        <v>763.97900000000004</v>
      </c>
      <c r="I649">
        <v>1</v>
      </c>
      <c r="J649">
        <v>0.42631852226093858</v>
      </c>
      <c r="M649">
        <f t="shared" si="72"/>
        <v>-1.2372952657650809</v>
      </c>
      <c r="N649">
        <f t="shared" si="73"/>
        <v>-1.4780639195712106</v>
      </c>
      <c r="O649">
        <f t="shared" si="74"/>
        <v>-1.120700791408199</v>
      </c>
      <c r="P649">
        <f t="shared" si="75"/>
        <v>-1.5228893437947244</v>
      </c>
      <c r="Q649">
        <f t="shared" si="76"/>
        <v>-1.2367419162012678</v>
      </c>
      <c r="R649">
        <f t="shared" si="77"/>
        <v>0.63357463706750683</v>
      </c>
      <c r="S649">
        <f t="shared" si="78"/>
        <v>-1.4681520304966473</v>
      </c>
    </row>
    <row r="650" spans="2:19" x14ac:dyDescent="0.25">
      <c r="B650">
        <v>39669</v>
      </c>
      <c r="C650">
        <v>252.748198</v>
      </c>
      <c r="D650">
        <v>202.2643597</v>
      </c>
      <c r="E650">
        <v>0.59965271899999995</v>
      </c>
      <c r="F650">
        <v>41860</v>
      </c>
      <c r="G650">
        <v>0.66303966299999995</v>
      </c>
      <c r="H650">
        <v>791.46400000000006</v>
      </c>
      <c r="I650">
        <v>1</v>
      </c>
      <c r="J650">
        <v>0.43267842242955146</v>
      </c>
      <c r="M650">
        <f t="shared" si="72"/>
        <v>-1.2341672299831241</v>
      </c>
      <c r="N650">
        <f t="shared" si="73"/>
        <v>-1.5355846707374736</v>
      </c>
      <c r="O650">
        <f t="shared" si="74"/>
        <v>-1.044707353457438</v>
      </c>
      <c r="P650">
        <f t="shared" si="75"/>
        <v>-2.0138688355016536</v>
      </c>
      <c r="Q650">
        <f t="shared" si="76"/>
        <v>-1.2098834647429517</v>
      </c>
      <c r="R650">
        <f t="shared" si="77"/>
        <v>-0.68205518815363597</v>
      </c>
      <c r="S650">
        <f t="shared" si="78"/>
        <v>-1.3677554541268127</v>
      </c>
    </row>
    <row r="651" spans="2:19" x14ac:dyDescent="0.25">
      <c r="B651">
        <v>28216</v>
      </c>
      <c r="C651">
        <v>245.40129479999999</v>
      </c>
      <c r="D651">
        <v>150.24558189999999</v>
      </c>
      <c r="E651">
        <v>0.79066853199999998</v>
      </c>
      <c r="F651">
        <v>30316</v>
      </c>
      <c r="G651">
        <v>0.62229279699999995</v>
      </c>
      <c r="H651">
        <v>683.00400000000002</v>
      </c>
      <c r="I651">
        <v>1</v>
      </c>
      <c r="J651">
        <v>0.43334296360648183</v>
      </c>
      <c r="M651">
        <f t="shared" si="72"/>
        <v>-1.5278179989236877</v>
      </c>
      <c r="N651">
        <f t="shared" si="73"/>
        <v>-1.5989008732841432</v>
      </c>
      <c r="O651">
        <f t="shared" si="74"/>
        <v>-2.0853138886086588</v>
      </c>
      <c r="P651">
        <f t="shared" si="75"/>
        <v>0.10104675196981119</v>
      </c>
      <c r="Q651">
        <f t="shared" si="76"/>
        <v>-1.4930377694322681</v>
      </c>
      <c r="R651">
        <f t="shared" si="77"/>
        <v>-1.4441318202527258</v>
      </c>
      <c r="S651">
        <f t="shared" si="78"/>
        <v>-1.7639356496178902</v>
      </c>
    </row>
    <row r="652" spans="2:19" x14ac:dyDescent="0.25">
      <c r="B652">
        <v>64380</v>
      </c>
      <c r="C652">
        <v>366.96484229999999</v>
      </c>
      <c r="D652">
        <v>227.77161469999999</v>
      </c>
      <c r="E652">
        <v>0.78405562600000001</v>
      </c>
      <c r="F652">
        <v>66125</v>
      </c>
      <c r="G652">
        <v>0.66437571600000001</v>
      </c>
      <c r="H652">
        <v>981.54399999999998</v>
      </c>
      <c r="I652">
        <v>1</v>
      </c>
      <c r="J652">
        <v>0.43379149783966942</v>
      </c>
      <c r="M652">
        <f t="shared" si="72"/>
        <v>-0.60058614631157392</v>
      </c>
      <c r="N652">
        <f t="shared" si="73"/>
        <v>-0.5512564459284528</v>
      </c>
      <c r="O652">
        <f t="shared" si="74"/>
        <v>-0.53444899350864616</v>
      </c>
      <c r="P652">
        <f t="shared" si="75"/>
        <v>2.7829054658628297E-2</v>
      </c>
      <c r="Q652">
        <f t="shared" si="76"/>
        <v>-0.61470508607990093</v>
      </c>
      <c r="R652">
        <f t="shared" si="77"/>
        <v>-0.65706738245231089</v>
      </c>
      <c r="S652">
        <f t="shared" si="78"/>
        <v>-0.67343559833717648</v>
      </c>
    </row>
    <row r="653" spans="2:19" x14ac:dyDescent="0.25">
      <c r="B653">
        <v>52693</v>
      </c>
      <c r="C653">
        <v>283.50423869999997</v>
      </c>
      <c r="D653">
        <v>242.11395440000001</v>
      </c>
      <c r="E653">
        <v>0.52026527899999997</v>
      </c>
      <c r="F653">
        <v>54860</v>
      </c>
      <c r="G653">
        <v>0.73774921599999999</v>
      </c>
      <c r="H653">
        <v>895.745</v>
      </c>
      <c r="I653">
        <v>1</v>
      </c>
      <c r="J653">
        <v>0.43424745022038647</v>
      </c>
      <c r="M653">
        <f t="shared" si="72"/>
        <v>-0.90023659044048043</v>
      </c>
      <c r="N653">
        <f t="shared" si="73"/>
        <v>-1.2705266388724543</v>
      </c>
      <c r="O653">
        <f t="shared" si="74"/>
        <v>-0.24753851517021014</v>
      </c>
      <c r="P653">
        <f t="shared" si="75"/>
        <v>-2.8928417941721252</v>
      </c>
      <c r="Q653">
        <f t="shared" si="76"/>
        <v>-0.89101600450723528</v>
      </c>
      <c r="R653">
        <f t="shared" si="77"/>
        <v>0.71521557460560281</v>
      </c>
      <c r="S653">
        <f t="shared" si="78"/>
        <v>-0.98684021379853493</v>
      </c>
    </row>
    <row r="654" spans="2:19" x14ac:dyDescent="0.25">
      <c r="B654">
        <v>56837</v>
      </c>
      <c r="C654">
        <v>368.3727265</v>
      </c>
      <c r="D654">
        <v>198.77465570000001</v>
      </c>
      <c r="E654">
        <v>0.84192024200000004</v>
      </c>
      <c r="F654">
        <v>59040</v>
      </c>
      <c r="G654">
        <v>0.63496514400000004</v>
      </c>
      <c r="H654">
        <v>973.59900000000005</v>
      </c>
      <c r="I654">
        <v>1</v>
      </c>
      <c r="J654">
        <v>0.43697450390476056</v>
      </c>
      <c r="M654">
        <f t="shared" si="72"/>
        <v>-0.79398593240418469</v>
      </c>
      <c r="N654">
        <f t="shared" si="73"/>
        <v>-0.53912318668400594</v>
      </c>
      <c r="O654">
        <f t="shared" si="74"/>
        <v>-1.1145169288016583</v>
      </c>
      <c r="P654">
        <f t="shared" si="75"/>
        <v>0.66850260110187887</v>
      </c>
      <c r="Q654">
        <f t="shared" si="76"/>
        <v>-0.78848785190836634</v>
      </c>
      <c r="R654">
        <f t="shared" si="77"/>
        <v>-1.2071246471721981</v>
      </c>
      <c r="S654">
        <f t="shared" si="78"/>
        <v>-0.70245691175388847</v>
      </c>
    </row>
    <row r="655" spans="2:19" x14ac:dyDescent="0.25">
      <c r="B655">
        <v>46742</v>
      </c>
      <c r="C655">
        <v>303.55520289999998</v>
      </c>
      <c r="D655">
        <v>199.44593269999999</v>
      </c>
      <c r="E655">
        <v>0.75386139299999999</v>
      </c>
      <c r="F655">
        <v>48077</v>
      </c>
      <c r="G655">
        <v>0.70526283999999995</v>
      </c>
      <c r="H655">
        <v>847.79200000000003</v>
      </c>
      <c r="I655">
        <v>1</v>
      </c>
      <c r="J655">
        <v>0.43786188597538223</v>
      </c>
      <c r="M655">
        <f t="shared" si="72"/>
        <v>-1.0528180735423134</v>
      </c>
      <c r="N655">
        <f t="shared" si="73"/>
        <v>-1.0977258170863144</v>
      </c>
      <c r="O655">
        <f t="shared" si="74"/>
        <v>-1.101088408128174</v>
      </c>
      <c r="P655">
        <f t="shared" si="75"/>
        <v>-0.30647967622872135</v>
      </c>
      <c r="Q655">
        <f t="shared" si="76"/>
        <v>-1.0573912339517633</v>
      </c>
      <c r="R655">
        <f t="shared" si="77"/>
        <v>0.10763245370534177</v>
      </c>
      <c r="S655">
        <f t="shared" si="78"/>
        <v>-1.1620018301952122</v>
      </c>
    </row>
    <row r="656" spans="2:19" x14ac:dyDescent="0.25">
      <c r="B656">
        <v>91831</v>
      </c>
      <c r="C656">
        <v>463.3578718</v>
      </c>
      <c r="D656">
        <v>257.95112769999997</v>
      </c>
      <c r="E656">
        <v>0.830713904</v>
      </c>
      <c r="F656">
        <v>95560</v>
      </c>
      <c r="G656">
        <v>0.71037038200000002</v>
      </c>
      <c r="H656">
        <v>1252.7619999999999</v>
      </c>
      <c r="I656">
        <v>1</v>
      </c>
      <c r="J656">
        <v>0.44009152425587861</v>
      </c>
      <c r="M656">
        <f t="shared" si="72"/>
        <v>0.10324754426621435</v>
      </c>
      <c r="N656">
        <f t="shared" si="73"/>
        <v>0.27946643332618304</v>
      </c>
      <c r="O656">
        <f t="shared" si="74"/>
        <v>6.9275272682805866E-2</v>
      </c>
      <c r="P656">
        <f t="shared" si="75"/>
        <v>0.54442670108896285</v>
      </c>
      <c r="Q656">
        <f t="shared" si="76"/>
        <v>0.10728442869227722</v>
      </c>
      <c r="R656">
        <f t="shared" si="77"/>
        <v>0.20315730721590888</v>
      </c>
      <c r="S656">
        <f t="shared" si="78"/>
        <v>0.31726327922781511</v>
      </c>
    </row>
    <row r="657" spans="2:19" x14ac:dyDescent="0.25">
      <c r="B657">
        <v>54056</v>
      </c>
      <c r="C657">
        <v>332.2676409</v>
      </c>
      <c r="D657">
        <v>208.6190158</v>
      </c>
      <c r="E657">
        <v>0.77832276199999995</v>
      </c>
      <c r="F657">
        <v>55539</v>
      </c>
      <c r="G657">
        <v>0.67455325899999996</v>
      </c>
      <c r="H657">
        <v>912.15300000000002</v>
      </c>
      <c r="I657">
        <v>1</v>
      </c>
      <c r="J657">
        <v>0.4405808094277428</v>
      </c>
      <c r="M657">
        <f t="shared" si="72"/>
        <v>-0.86528976445026051</v>
      </c>
      <c r="N657">
        <f t="shared" si="73"/>
        <v>-0.85027971761726273</v>
      </c>
      <c r="O657">
        <f t="shared" si="74"/>
        <v>-0.9175860148569267</v>
      </c>
      <c r="P657">
        <f t="shared" si="75"/>
        <v>-3.5644870583645419E-2</v>
      </c>
      <c r="Q657">
        <f t="shared" si="76"/>
        <v>-0.87436131177646204</v>
      </c>
      <c r="R657">
        <f t="shared" si="77"/>
        <v>-0.46671979369582506</v>
      </c>
      <c r="S657">
        <f t="shared" si="78"/>
        <v>-0.92690544846921896</v>
      </c>
    </row>
    <row r="658" spans="2:19" x14ac:dyDescent="0.25">
      <c r="B658">
        <v>69846</v>
      </c>
      <c r="C658">
        <v>368.45070959999998</v>
      </c>
      <c r="D658">
        <v>243.97516210000001</v>
      </c>
      <c r="E658">
        <v>0.74935807200000004</v>
      </c>
      <c r="F658">
        <v>72585</v>
      </c>
      <c r="G658">
        <v>0.67672363700000004</v>
      </c>
      <c r="H658">
        <v>1040.7159999999999</v>
      </c>
      <c r="I658">
        <v>1</v>
      </c>
      <c r="J658">
        <v>0.44164474228778128</v>
      </c>
      <c r="M658">
        <f t="shared" si="72"/>
        <v>-0.46043988742489617</v>
      </c>
      <c r="N658">
        <f t="shared" si="73"/>
        <v>-0.53845112205753631</v>
      </c>
      <c r="O658">
        <f t="shared" si="74"/>
        <v>-0.2103060968435003</v>
      </c>
      <c r="P658">
        <f t="shared" si="75"/>
        <v>-0.35634017536073548</v>
      </c>
      <c r="Q658">
        <f t="shared" si="76"/>
        <v>-0.45625248660892176</v>
      </c>
      <c r="R658">
        <f t="shared" si="77"/>
        <v>-0.4261278532844564</v>
      </c>
      <c r="S658">
        <f t="shared" si="78"/>
        <v>-0.45729347656326913</v>
      </c>
    </row>
    <row r="659" spans="2:19" x14ac:dyDescent="0.25">
      <c r="B659">
        <v>82826</v>
      </c>
      <c r="C659">
        <v>396.7059122</v>
      </c>
      <c r="D659">
        <v>269.76285510000002</v>
      </c>
      <c r="E659">
        <v>0.73320548399999996</v>
      </c>
      <c r="F659">
        <v>84981</v>
      </c>
      <c r="G659">
        <v>0.74543474499999995</v>
      </c>
      <c r="H659">
        <v>1115.8109999999999</v>
      </c>
      <c r="I659">
        <v>1</v>
      </c>
      <c r="J659">
        <v>0.44191569652462859</v>
      </c>
      <c r="M659">
        <f t="shared" si="72"/>
        <v>-0.12763739193476134</v>
      </c>
      <c r="N659">
        <f t="shared" si="73"/>
        <v>-0.29494551403226843</v>
      </c>
      <c r="O659">
        <f t="shared" si="74"/>
        <v>0.30556226833507177</v>
      </c>
      <c r="P659">
        <f t="shared" si="75"/>
        <v>-0.53518065774113766</v>
      </c>
      <c r="Q659">
        <f t="shared" si="76"/>
        <v>-0.15220009914108007</v>
      </c>
      <c r="R659">
        <f t="shared" si="77"/>
        <v>0.85895575958620629</v>
      </c>
      <c r="S659">
        <f t="shared" si="78"/>
        <v>-0.18298818631430674</v>
      </c>
    </row>
    <row r="660" spans="2:19" x14ac:dyDescent="0.25">
      <c r="B660">
        <v>43743</v>
      </c>
      <c r="C660">
        <v>300.90633500000001</v>
      </c>
      <c r="D660">
        <v>185.85123179999999</v>
      </c>
      <c r="E660">
        <v>0.78646240700000003</v>
      </c>
      <c r="F660">
        <v>44836</v>
      </c>
      <c r="G660">
        <v>0.67008272099999999</v>
      </c>
      <c r="H660">
        <v>802.26099999999997</v>
      </c>
      <c r="I660">
        <v>1</v>
      </c>
      <c r="J660">
        <v>0.44224712636622809</v>
      </c>
      <c r="M660">
        <f t="shared" si="72"/>
        <v>-1.12971134657582</v>
      </c>
      <c r="N660">
        <f t="shared" si="73"/>
        <v>-1.1205539736456345</v>
      </c>
      <c r="O660">
        <f t="shared" si="74"/>
        <v>-1.3730427907235716</v>
      </c>
      <c r="P660">
        <f t="shared" si="75"/>
        <v>5.4476789066513209E-2</v>
      </c>
      <c r="Q660">
        <f t="shared" si="76"/>
        <v>-1.1368873446151446</v>
      </c>
      <c r="R660">
        <f t="shared" si="77"/>
        <v>-0.55033094903501056</v>
      </c>
      <c r="S660">
        <f t="shared" si="78"/>
        <v>-1.3283164206516409</v>
      </c>
    </row>
    <row r="661" spans="2:19" x14ac:dyDescent="0.25">
      <c r="B661">
        <v>45598</v>
      </c>
      <c r="C661">
        <v>259.89626509999999</v>
      </c>
      <c r="D661">
        <v>225.6562198</v>
      </c>
      <c r="E661">
        <v>0.496118267</v>
      </c>
      <c r="F661">
        <v>47266</v>
      </c>
      <c r="G661">
        <v>0.74128625299999995</v>
      </c>
      <c r="H661">
        <v>813.27599999999995</v>
      </c>
      <c r="I661">
        <v>1</v>
      </c>
      <c r="J661">
        <v>0.44528436811500194</v>
      </c>
      <c r="M661">
        <f t="shared" si="72"/>
        <v>-1.0821498189075456</v>
      </c>
      <c r="N661">
        <f t="shared" si="73"/>
        <v>-1.4739820536891388</v>
      </c>
      <c r="O661">
        <f t="shared" si="74"/>
        <v>-0.57676628450362122</v>
      </c>
      <c r="P661">
        <f t="shared" si="75"/>
        <v>-3.1601960580291206</v>
      </c>
      <c r="Q661">
        <f t="shared" si="76"/>
        <v>-1.0772836578172376</v>
      </c>
      <c r="R661">
        <f t="shared" si="77"/>
        <v>0.78136773572076301</v>
      </c>
      <c r="S661">
        <f t="shared" si="78"/>
        <v>-1.2880810817863062</v>
      </c>
    </row>
    <row r="662" spans="2:19" x14ac:dyDescent="0.25">
      <c r="B662">
        <v>57766</v>
      </c>
      <c r="C662">
        <v>344.737416</v>
      </c>
      <c r="D662">
        <v>215.10978449999999</v>
      </c>
      <c r="E662">
        <v>0.78143907999999995</v>
      </c>
      <c r="F662">
        <v>59834</v>
      </c>
      <c r="G662">
        <v>0.73758267600000005</v>
      </c>
      <c r="H662">
        <v>950.721</v>
      </c>
      <c r="I662">
        <v>1</v>
      </c>
      <c r="J662">
        <v>0.44618552104465814</v>
      </c>
      <c r="M662">
        <f t="shared" si="72"/>
        <v>-0.77016670911371199</v>
      </c>
      <c r="N662">
        <f t="shared" si="73"/>
        <v>-0.74281419310306784</v>
      </c>
      <c r="O662">
        <f t="shared" si="74"/>
        <v>-0.78774181987518721</v>
      </c>
      <c r="P662">
        <f t="shared" si="75"/>
        <v>-1.1411852069906931E-3</v>
      </c>
      <c r="Q662">
        <f t="shared" si="76"/>
        <v>-0.76901240856781572</v>
      </c>
      <c r="R662">
        <f t="shared" si="77"/>
        <v>0.71210082604286096</v>
      </c>
      <c r="S662">
        <f t="shared" si="78"/>
        <v>-0.7860251443967512</v>
      </c>
    </row>
    <row r="663" spans="2:19" x14ac:dyDescent="0.25">
      <c r="B663">
        <v>66094</v>
      </c>
      <c r="C663">
        <v>323.18771629999998</v>
      </c>
      <c r="D663">
        <v>261.01191110000002</v>
      </c>
      <c r="E663">
        <v>0.58970729600000005</v>
      </c>
      <c r="F663">
        <v>67032</v>
      </c>
      <c r="G663">
        <v>0.73871980900000001</v>
      </c>
      <c r="H663">
        <v>944.71299999999997</v>
      </c>
      <c r="I663">
        <v>1</v>
      </c>
      <c r="J663">
        <v>0.4465467350919643</v>
      </c>
      <c r="M663">
        <f t="shared" si="72"/>
        <v>-0.55663980753883968</v>
      </c>
      <c r="N663">
        <f t="shared" si="73"/>
        <v>-0.92853123794246439</v>
      </c>
      <c r="O663">
        <f t="shared" si="74"/>
        <v>0.13050453148946745</v>
      </c>
      <c r="P663">
        <f t="shared" si="75"/>
        <v>-2.1239839605080686</v>
      </c>
      <c r="Q663">
        <f t="shared" si="76"/>
        <v>-0.5924579486619167</v>
      </c>
      <c r="R663">
        <f t="shared" si="77"/>
        <v>0.73336828957953393</v>
      </c>
      <c r="S663">
        <f t="shared" si="78"/>
        <v>-0.80797102872747595</v>
      </c>
    </row>
    <row r="664" spans="2:19" x14ac:dyDescent="0.25">
      <c r="B664">
        <v>94063</v>
      </c>
      <c r="C664">
        <v>448.12109659999999</v>
      </c>
      <c r="D664">
        <v>276.607844</v>
      </c>
      <c r="E664">
        <v>0.78675815599999999</v>
      </c>
      <c r="F664">
        <v>99085</v>
      </c>
      <c r="G664">
        <v>0.70929381999999996</v>
      </c>
      <c r="H664">
        <v>1259.451</v>
      </c>
      <c r="I664">
        <v>1</v>
      </c>
      <c r="J664">
        <v>0.44821711159470801</v>
      </c>
      <c r="M664">
        <f t="shared" si="72"/>
        <v>0.1604752152934856</v>
      </c>
      <c r="N664">
        <f t="shared" si="73"/>
        <v>0.14815467945398381</v>
      </c>
      <c r="O664">
        <f t="shared" si="74"/>
        <v>0.44249244016193728</v>
      </c>
      <c r="P664">
        <f t="shared" si="75"/>
        <v>5.7751304198299734E-2</v>
      </c>
      <c r="Q664">
        <f t="shared" si="76"/>
        <v>0.19374656694850034</v>
      </c>
      <c r="R664">
        <f t="shared" si="77"/>
        <v>0.18302268524999118</v>
      </c>
      <c r="S664">
        <f t="shared" si="78"/>
        <v>0.34169670470854396</v>
      </c>
    </row>
    <row r="665" spans="2:19" x14ac:dyDescent="0.25">
      <c r="B665">
        <v>85954</v>
      </c>
      <c r="C665">
        <v>405.91516669999999</v>
      </c>
      <c r="D665">
        <v>272.08332539999998</v>
      </c>
      <c r="E665">
        <v>0.74209381500000005</v>
      </c>
      <c r="F665">
        <v>87690</v>
      </c>
      <c r="G665">
        <v>0.71481795699999995</v>
      </c>
      <c r="H665">
        <v>1104.7170000000001</v>
      </c>
      <c r="I665">
        <v>1</v>
      </c>
      <c r="J665">
        <v>0.44984346826483079</v>
      </c>
      <c r="M665">
        <f t="shared" si="72"/>
        <v>-4.7436605656399095E-2</v>
      </c>
      <c r="N665">
        <f t="shared" si="73"/>
        <v>-0.21557941822936913</v>
      </c>
      <c r="O665">
        <f t="shared" si="74"/>
        <v>0.35198197792702351</v>
      </c>
      <c r="P665">
        <f t="shared" si="75"/>
        <v>-0.43676959174993618</v>
      </c>
      <c r="Q665">
        <f t="shared" si="76"/>
        <v>-8.5753026081191161E-2</v>
      </c>
      <c r="R665">
        <f t="shared" si="77"/>
        <v>0.28633899233024512</v>
      </c>
      <c r="S665">
        <f t="shared" si="78"/>
        <v>-0.22351209456414947</v>
      </c>
    </row>
    <row r="666" spans="2:19" x14ac:dyDescent="0.25">
      <c r="B666">
        <v>49242</v>
      </c>
      <c r="C666">
        <v>318.125407</v>
      </c>
      <c r="D666">
        <v>200.12212</v>
      </c>
      <c r="E666">
        <v>0.77735127699999995</v>
      </c>
      <c r="F666">
        <v>51368</v>
      </c>
      <c r="G666">
        <v>0.65845635400000002</v>
      </c>
      <c r="H666">
        <v>881.83600000000001</v>
      </c>
      <c r="I666">
        <v>1</v>
      </c>
      <c r="J666">
        <v>0.45307218294174889</v>
      </c>
      <c r="M666">
        <f t="shared" si="72"/>
        <v>-0.98871897964976052</v>
      </c>
      <c r="N666">
        <f t="shared" si="73"/>
        <v>-0.97215862655331309</v>
      </c>
      <c r="O666">
        <f t="shared" si="74"/>
        <v>-1.0875616596514679</v>
      </c>
      <c r="P666">
        <f t="shared" si="75"/>
        <v>-4.6401094046122332E-2</v>
      </c>
      <c r="Q666">
        <f t="shared" si="76"/>
        <v>-0.97666870997978306</v>
      </c>
      <c r="R666">
        <f t="shared" si="77"/>
        <v>-0.76777546628715898</v>
      </c>
      <c r="S666">
        <f t="shared" si="78"/>
        <v>-1.0376466893571314</v>
      </c>
    </row>
    <row r="667" spans="2:19" x14ac:dyDescent="0.25">
      <c r="B667">
        <v>78991</v>
      </c>
      <c r="C667">
        <v>362.64086950000001</v>
      </c>
      <c r="D667">
        <v>279.09084009999998</v>
      </c>
      <c r="E667">
        <v>0.63851823699999999</v>
      </c>
      <c r="F667">
        <v>80355</v>
      </c>
      <c r="G667">
        <v>0.70889722499999996</v>
      </c>
      <c r="H667">
        <v>1071.385</v>
      </c>
      <c r="I667">
        <v>1</v>
      </c>
      <c r="J667">
        <v>0.45553691424058829</v>
      </c>
      <c r="M667">
        <f t="shared" si="72"/>
        <v>-0.22596540196593753</v>
      </c>
      <c r="N667">
        <f t="shared" si="73"/>
        <v>-0.58852079121220291</v>
      </c>
      <c r="O667">
        <f t="shared" si="74"/>
        <v>0.49216338741773713</v>
      </c>
      <c r="P667">
        <f t="shared" si="75"/>
        <v>-1.5835521588747143</v>
      </c>
      <c r="Q667">
        <f t="shared" si="76"/>
        <v>-0.26566785845265117</v>
      </c>
      <c r="R667">
        <f t="shared" si="77"/>
        <v>0.1756052857889544</v>
      </c>
      <c r="S667">
        <f t="shared" si="78"/>
        <v>-0.34526645816463475</v>
      </c>
    </row>
    <row r="668" spans="2:19" x14ac:dyDescent="0.25">
      <c r="B668">
        <v>53497</v>
      </c>
      <c r="C668">
        <v>352.50275249999999</v>
      </c>
      <c r="D668">
        <v>194.98113660000001</v>
      </c>
      <c r="E668">
        <v>0.83309252600000006</v>
      </c>
      <c r="F668">
        <v>54875</v>
      </c>
      <c r="G668">
        <v>0.69117571099999997</v>
      </c>
      <c r="H668">
        <v>921.76199999999994</v>
      </c>
      <c r="I668">
        <v>1</v>
      </c>
      <c r="J668">
        <v>0.45566340273044958</v>
      </c>
      <c r="M668">
        <f t="shared" si="72"/>
        <v>-0.8796223218446354</v>
      </c>
      <c r="N668">
        <f t="shared" si="73"/>
        <v>-0.67589189873051569</v>
      </c>
      <c r="O668">
        <f t="shared" si="74"/>
        <v>-1.1904041551770725</v>
      </c>
      <c r="P668">
        <f t="shared" si="75"/>
        <v>0.57076266074326987</v>
      </c>
      <c r="Q668">
        <f t="shared" si="76"/>
        <v>-0.8906480805146556</v>
      </c>
      <c r="R668">
        <f t="shared" si="77"/>
        <v>-0.15583497037251007</v>
      </c>
      <c r="S668">
        <f t="shared" si="78"/>
        <v>-0.89180591409273247</v>
      </c>
    </row>
    <row r="669" spans="2:19" x14ac:dyDescent="0.25">
      <c r="B669">
        <v>111450</v>
      </c>
      <c r="C669">
        <v>478.31097080000001</v>
      </c>
      <c r="D669">
        <v>298.63059199999998</v>
      </c>
      <c r="E669">
        <v>0.78114950599999999</v>
      </c>
      <c r="F669">
        <v>113256</v>
      </c>
      <c r="G669">
        <v>0.69009287900000005</v>
      </c>
      <c r="H669">
        <v>1298.1880000000001</v>
      </c>
      <c r="I669">
        <v>1</v>
      </c>
      <c r="J669">
        <v>0.45660015068076187</v>
      </c>
      <c r="M669">
        <f t="shared" si="72"/>
        <v>0.60627159349741278</v>
      </c>
      <c r="N669">
        <f t="shared" si="73"/>
        <v>0.40833344289620199</v>
      </c>
      <c r="O669">
        <f t="shared" si="74"/>
        <v>0.88304518784276509</v>
      </c>
      <c r="P669">
        <f t="shared" si="75"/>
        <v>-4.3473311103477902E-3</v>
      </c>
      <c r="Q669">
        <f t="shared" si="76"/>
        <v>0.54133662687160333</v>
      </c>
      <c r="R669">
        <f t="shared" si="77"/>
        <v>-0.17608685830148754</v>
      </c>
      <c r="S669">
        <f t="shared" si="78"/>
        <v>0.48319432809723922</v>
      </c>
    </row>
    <row r="670" spans="2:19" x14ac:dyDescent="0.25">
      <c r="B670">
        <v>52266</v>
      </c>
      <c r="C670">
        <v>320.44256139999999</v>
      </c>
      <c r="D670">
        <v>213.85749960000001</v>
      </c>
      <c r="E670">
        <v>0.74471583399999997</v>
      </c>
      <c r="F670">
        <v>54116</v>
      </c>
      <c r="G670">
        <v>0.68428908099999997</v>
      </c>
      <c r="H670">
        <v>923.19</v>
      </c>
      <c r="I670">
        <v>1</v>
      </c>
      <c r="J670">
        <v>0.45898169590583349</v>
      </c>
      <c r="M670">
        <f t="shared" si="72"/>
        <v>-0.91118471567732839</v>
      </c>
      <c r="N670">
        <f t="shared" si="73"/>
        <v>-0.95218920361028236</v>
      </c>
      <c r="O670">
        <f t="shared" si="74"/>
        <v>-0.81279307839997272</v>
      </c>
      <c r="P670">
        <f t="shared" si="75"/>
        <v>-0.40773875515764746</v>
      </c>
      <c r="Q670">
        <f t="shared" si="76"/>
        <v>-0.90926503453918706</v>
      </c>
      <c r="R670">
        <f t="shared" si="77"/>
        <v>-0.28463358268572597</v>
      </c>
      <c r="S670">
        <f t="shared" si="78"/>
        <v>-0.88658974850946393</v>
      </c>
    </row>
    <row r="671" spans="2:19" x14ac:dyDescent="0.25">
      <c r="B671">
        <v>64669</v>
      </c>
      <c r="C671">
        <v>364.58280350000001</v>
      </c>
      <c r="D671">
        <v>228.80076729999999</v>
      </c>
      <c r="E671">
        <v>0.77856116500000005</v>
      </c>
      <c r="F671">
        <v>67524</v>
      </c>
      <c r="G671">
        <v>0.655845605</v>
      </c>
      <c r="H671">
        <v>995.69200000000001</v>
      </c>
      <c r="I671">
        <v>1</v>
      </c>
      <c r="J671">
        <v>0.45912536164985007</v>
      </c>
      <c r="M671">
        <f t="shared" si="72"/>
        <v>-0.59317629105759484</v>
      </c>
      <c r="N671">
        <f t="shared" si="73"/>
        <v>-0.57178504784807849</v>
      </c>
      <c r="O671">
        <f t="shared" si="74"/>
        <v>-0.51386137175895041</v>
      </c>
      <c r="P671">
        <f t="shared" si="75"/>
        <v>-3.3005286913155317E-2</v>
      </c>
      <c r="Q671">
        <f t="shared" si="76"/>
        <v>-0.58039004170530339</v>
      </c>
      <c r="R671">
        <f t="shared" si="77"/>
        <v>-0.81660353579258016</v>
      </c>
      <c r="S671">
        <f t="shared" si="78"/>
        <v>-0.62175610907101597</v>
      </c>
    </row>
    <row r="672" spans="2:19" x14ac:dyDescent="0.25">
      <c r="B672">
        <v>59370</v>
      </c>
      <c r="C672">
        <v>345.94920489999998</v>
      </c>
      <c r="D672">
        <v>221.92195670000001</v>
      </c>
      <c r="E672">
        <v>0.767133811</v>
      </c>
      <c r="F672">
        <v>61464</v>
      </c>
      <c r="G672">
        <v>0.69748590200000005</v>
      </c>
      <c r="H672">
        <v>981.51700000000005</v>
      </c>
      <c r="I672">
        <v>1</v>
      </c>
      <c r="J672">
        <v>0.46007712786586297</v>
      </c>
      <c r="M672">
        <f t="shared" si="72"/>
        <v>-0.72904073047225004</v>
      </c>
      <c r="N672">
        <f t="shared" si="73"/>
        <v>-0.73237089892216656</v>
      </c>
      <c r="O672">
        <f t="shared" si="74"/>
        <v>-0.65146812776442242</v>
      </c>
      <c r="P672">
        <f t="shared" si="75"/>
        <v>-0.15952826277879481</v>
      </c>
      <c r="Q672">
        <f t="shared" si="76"/>
        <v>-0.72903133470749126</v>
      </c>
      <c r="R672">
        <f t="shared" si="77"/>
        <v>-3.7817326876147764E-2</v>
      </c>
      <c r="S672">
        <f t="shared" si="78"/>
        <v>-0.67353422331669177</v>
      </c>
    </row>
    <row r="673" spans="2:19" x14ac:dyDescent="0.25">
      <c r="B673">
        <v>59282</v>
      </c>
      <c r="C673">
        <v>329.24256550000001</v>
      </c>
      <c r="D673">
        <v>233.7746492</v>
      </c>
      <c r="E673">
        <v>0.70416361599999999</v>
      </c>
      <c r="F673">
        <v>60580</v>
      </c>
      <c r="G673">
        <v>0.72592574499999996</v>
      </c>
      <c r="H673">
        <v>920.57299999999998</v>
      </c>
      <c r="I673">
        <v>1</v>
      </c>
      <c r="J673">
        <v>0.4610717269663861</v>
      </c>
      <c r="M673">
        <f t="shared" si="72"/>
        <v>-0.73129701857726792</v>
      </c>
      <c r="N673">
        <f t="shared" si="73"/>
        <v>-0.87635006066266274</v>
      </c>
      <c r="O673">
        <f t="shared" si="74"/>
        <v>-0.41436164821468868</v>
      </c>
      <c r="P673">
        <f t="shared" si="75"/>
        <v>-0.85673047269016833</v>
      </c>
      <c r="Q673">
        <f t="shared" si="76"/>
        <v>-0.75071432200351995</v>
      </c>
      <c r="R673">
        <f t="shared" si="77"/>
        <v>0.49408467930186872</v>
      </c>
      <c r="S673">
        <f t="shared" si="78"/>
        <v>-0.89614906596843669</v>
      </c>
    </row>
    <row r="674" spans="2:19" x14ac:dyDescent="0.25">
      <c r="B674">
        <v>76741</v>
      </c>
      <c r="C674">
        <v>383.98216309999998</v>
      </c>
      <c r="D674">
        <v>258.1339883</v>
      </c>
      <c r="E674">
        <v>0.74031953100000003</v>
      </c>
      <c r="F674">
        <v>79198</v>
      </c>
      <c r="G674">
        <v>0.74520295199999997</v>
      </c>
      <c r="H674">
        <v>1056.74</v>
      </c>
      <c r="I674">
        <v>1</v>
      </c>
      <c r="J674">
        <v>0.46280658777001882</v>
      </c>
      <c r="M674">
        <f t="shared" si="72"/>
        <v>-0.28365458646923519</v>
      </c>
      <c r="N674">
        <f t="shared" si="73"/>
        <v>-0.40459980690067132</v>
      </c>
      <c r="O674">
        <f t="shared" si="74"/>
        <v>7.2933296639333747E-2</v>
      </c>
      <c r="P674">
        <f t="shared" si="75"/>
        <v>-0.45641435743329478</v>
      </c>
      <c r="Q674">
        <f t="shared" si="76"/>
        <v>-0.29404706241362999</v>
      </c>
      <c r="R674">
        <f t="shared" si="77"/>
        <v>0.85462060338587098</v>
      </c>
      <c r="S674">
        <f t="shared" si="78"/>
        <v>-0.39876137760928548</v>
      </c>
    </row>
    <row r="675" spans="2:19" x14ac:dyDescent="0.25">
      <c r="B675">
        <v>96277</v>
      </c>
      <c r="C675">
        <v>447.1345225</v>
      </c>
      <c r="D675">
        <v>275.21615420000001</v>
      </c>
      <c r="E675">
        <v>0.78812840500000003</v>
      </c>
      <c r="F675">
        <v>97865</v>
      </c>
      <c r="G675">
        <v>0.70405715700000004</v>
      </c>
      <c r="H675">
        <v>1181.921</v>
      </c>
      <c r="I675">
        <v>1</v>
      </c>
      <c r="J675">
        <v>0.4656358162089389</v>
      </c>
      <c r="M675">
        <f t="shared" si="72"/>
        <v>0.2172413728447305</v>
      </c>
      <c r="N675">
        <f t="shared" si="73"/>
        <v>0.13965230452914509</v>
      </c>
      <c r="O675">
        <f t="shared" si="74"/>
        <v>0.41465246463711269</v>
      </c>
      <c r="P675">
        <f t="shared" si="75"/>
        <v>7.2922618673804881E-2</v>
      </c>
      <c r="Q675">
        <f t="shared" si="76"/>
        <v>0.16382208221868697</v>
      </c>
      <c r="R675">
        <f t="shared" si="77"/>
        <v>8.5082919711265942E-2</v>
      </c>
      <c r="S675">
        <f t="shared" si="78"/>
        <v>5.8496902418084661E-2</v>
      </c>
    </row>
    <row r="676" spans="2:19" x14ac:dyDescent="0.25">
      <c r="B676">
        <v>45264</v>
      </c>
      <c r="C676">
        <v>290.5883604</v>
      </c>
      <c r="D676">
        <v>203.31914219999999</v>
      </c>
      <c r="E676">
        <v>0.71445542799999995</v>
      </c>
      <c r="F676">
        <v>48142</v>
      </c>
      <c r="G676">
        <v>0.65691396700000004</v>
      </c>
      <c r="H676">
        <v>879.83199999999999</v>
      </c>
      <c r="I676">
        <v>1</v>
      </c>
      <c r="J676">
        <v>0.46648202505066683</v>
      </c>
      <c r="M676">
        <f t="shared" si="72"/>
        <v>-1.0907134578515907</v>
      </c>
      <c r="N676">
        <f t="shared" si="73"/>
        <v>-1.2094751084232089</v>
      </c>
      <c r="O676">
        <f t="shared" si="74"/>
        <v>-1.0236070199032128</v>
      </c>
      <c r="P676">
        <f t="shared" si="75"/>
        <v>-0.74278014951914495</v>
      </c>
      <c r="Q676">
        <f t="shared" si="76"/>
        <v>-1.0557968966505846</v>
      </c>
      <c r="R676">
        <f t="shared" si="77"/>
        <v>-0.79662227601120994</v>
      </c>
      <c r="S676">
        <f t="shared" si="78"/>
        <v>-1.0449668545033985</v>
      </c>
    </row>
    <row r="677" spans="2:19" x14ac:dyDescent="0.25">
      <c r="B677">
        <v>34559</v>
      </c>
      <c r="C677">
        <v>264.51516750000002</v>
      </c>
      <c r="D677">
        <v>168.9830565</v>
      </c>
      <c r="E677">
        <v>0.76933903599999998</v>
      </c>
      <c r="F677">
        <v>36516</v>
      </c>
      <c r="G677">
        <v>0.664187423</v>
      </c>
      <c r="H677">
        <v>750.36500000000001</v>
      </c>
      <c r="I677">
        <v>1</v>
      </c>
      <c r="J677">
        <v>0.4697172248405177</v>
      </c>
      <c r="M677">
        <f t="shared" si="72"/>
        <v>-1.3651857778995025</v>
      </c>
      <c r="N677">
        <f t="shared" si="73"/>
        <v>-1.4341759813971153</v>
      </c>
      <c r="O677">
        <f t="shared" si="74"/>
        <v>-1.7104811965381808</v>
      </c>
      <c r="P677">
        <f t="shared" si="75"/>
        <v>-0.13511214427460735</v>
      </c>
      <c r="Q677">
        <f t="shared" si="76"/>
        <v>-1.3409625191660033</v>
      </c>
      <c r="R677">
        <f t="shared" si="77"/>
        <v>-0.66058897096632907</v>
      </c>
      <c r="S677">
        <f t="shared" si="78"/>
        <v>-1.5178809368346111</v>
      </c>
    </row>
    <row r="678" spans="2:19" x14ac:dyDescent="0.25">
      <c r="B678">
        <v>50445</v>
      </c>
      <c r="C678">
        <v>308.3589121</v>
      </c>
      <c r="D678">
        <v>208.85524520000001</v>
      </c>
      <c r="E678">
        <v>0.73569573799999999</v>
      </c>
      <c r="F678">
        <v>51555</v>
      </c>
      <c r="G678">
        <v>0.72322580599999997</v>
      </c>
      <c r="H678">
        <v>851.63199999999995</v>
      </c>
      <c r="I678">
        <v>1</v>
      </c>
      <c r="J678">
        <v>0.4713260609179325</v>
      </c>
      <c r="M678">
        <f t="shared" si="72"/>
        <v>-0.95787449566866401</v>
      </c>
      <c r="N678">
        <f t="shared" si="73"/>
        <v>-1.0563270649314607</v>
      </c>
      <c r="O678">
        <f t="shared" si="74"/>
        <v>-0.9128603779267398</v>
      </c>
      <c r="P678">
        <f t="shared" si="75"/>
        <v>-0.50760871530010421</v>
      </c>
      <c r="Q678">
        <f t="shared" si="76"/>
        <v>-0.97208192420562312</v>
      </c>
      <c r="R678">
        <f t="shared" si="77"/>
        <v>0.44358851549891576</v>
      </c>
      <c r="S678">
        <f t="shared" si="78"/>
        <v>-1.1479751664418865</v>
      </c>
    </row>
    <row r="679" spans="2:19" x14ac:dyDescent="0.25">
      <c r="B679">
        <v>103377</v>
      </c>
      <c r="C679">
        <v>460.67043130000002</v>
      </c>
      <c r="D679">
        <v>287.9931727</v>
      </c>
      <c r="E679">
        <v>0.78049584500000002</v>
      </c>
      <c r="F679">
        <v>105569</v>
      </c>
      <c r="G679">
        <v>0.72696778500000003</v>
      </c>
      <c r="H679">
        <v>1230.2329999999999</v>
      </c>
      <c r="I679">
        <v>1</v>
      </c>
      <c r="J679">
        <v>0.47260681597895737</v>
      </c>
      <c r="M679">
        <f t="shared" si="72"/>
        <v>0.39928279949958084</v>
      </c>
      <c r="N679">
        <f t="shared" si="73"/>
        <v>0.25630585499841607</v>
      </c>
      <c r="O679">
        <f t="shared" si="74"/>
        <v>0.67024956847464345</v>
      </c>
      <c r="P679">
        <f t="shared" si="75"/>
        <v>-1.1584626369364519E-2</v>
      </c>
      <c r="Q679">
        <f t="shared" si="76"/>
        <v>0.35278784480760694</v>
      </c>
      <c r="R679">
        <f t="shared" si="77"/>
        <v>0.51357364647084303</v>
      </c>
      <c r="S679">
        <f t="shared" si="78"/>
        <v>0.2349698657646169</v>
      </c>
    </row>
    <row r="680" spans="2:19" x14ac:dyDescent="0.25">
      <c r="B680">
        <v>46120</v>
      </c>
      <c r="C680">
        <v>300.09715840000001</v>
      </c>
      <c r="D680">
        <v>201.20631359999999</v>
      </c>
      <c r="E680">
        <v>0.74193612399999997</v>
      </c>
      <c r="F680">
        <v>49996</v>
      </c>
      <c r="G680">
        <v>0.62897198799999998</v>
      </c>
      <c r="H680">
        <v>907.02499999999998</v>
      </c>
      <c r="I680">
        <v>1</v>
      </c>
      <c r="J680">
        <v>0.47614648362643064</v>
      </c>
      <c r="M680">
        <f t="shared" si="72"/>
        <v>-1.0687659281027806</v>
      </c>
      <c r="N680">
        <f t="shared" si="73"/>
        <v>-1.1275275226508297</v>
      </c>
      <c r="O680">
        <f t="shared" si="74"/>
        <v>-1.0658729735030379</v>
      </c>
      <c r="P680">
        <f t="shared" si="75"/>
        <v>-0.43851553701313861</v>
      </c>
      <c r="Q680">
        <f t="shared" si="76"/>
        <v>-1.0103214911677372</v>
      </c>
      <c r="R680">
        <f t="shared" si="77"/>
        <v>-1.3192128784517398</v>
      </c>
      <c r="S680">
        <f t="shared" si="78"/>
        <v>-0.94563688902313991</v>
      </c>
    </row>
    <row r="681" spans="2:19" x14ac:dyDescent="0.25">
      <c r="B681">
        <v>42609</v>
      </c>
      <c r="C681">
        <v>280.14901650000002</v>
      </c>
      <c r="D681">
        <v>200.27187409999999</v>
      </c>
      <c r="E681">
        <v>0.69925100600000001</v>
      </c>
      <c r="F681">
        <v>44944</v>
      </c>
      <c r="G681">
        <v>0.67312796200000002</v>
      </c>
      <c r="H681">
        <v>840.16700000000003</v>
      </c>
      <c r="I681">
        <v>1</v>
      </c>
      <c r="J681">
        <v>0.47914349883815377</v>
      </c>
      <c r="M681">
        <f t="shared" si="72"/>
        <v>-1.158786695565482</v>
      </c>
      <c r="N681">
        <f t="shared" si="73"/>
        <v>-1.2994422135875641</v>
      </c>
      <c r="O681">
        <f t="shared" si="74"/>
        <v>-1.084565912697842</v>
      </c>
      <c r="P681">
        <f t="shared" si="75"/>
        <v>-0.91112259500188586</v>
      </c>
      <c r="Q681">
        <f t="shared" si="76"/>
        <v>-1.1342382918685709</v>
      </c>
      <c r="R681">
        <f t="shared" si="77"/>
        <v>-0.49337670364077363</v>
      </c>
      <c r="S681">
        <f t="shared" si="78"/>
        <v>-1.189854254965814</v>
      </c>
    </row>
    <row r="682" spans="2:19" x14ac:dyDescent="0.25">
      <c r="B682">
        <v>38585</v>
      </c>
      <c r="C682">
        <v>274.44507829999998</v>
      </c>
      <c r="D682">
        <v>180.95755919999999</v>
      </c>
      <c r="E682">
        <v>0.75182911799999996</v>
      </c>
      <c r="F682">
        <v>39926</v>
      </c>
      <c r="G682">
        <v>0.69659330900000005</v>
      </c>
      <c r="H682">
        <v>762.43899999999996</v>
      </c>
      <c r="I682">
        <v>1</v>
      </c>
      <c r="J682">
        <v>0.48214553772542146</v>
      </c>
      <c r="M682">
        <f t="shared" si="72"/>
        <v>-1.2619605970949352</v>
      </c>
      <c r="N682">
        <f t="shared" si="73"/>
        <v>-1.3485992116523935</v>
      </c>
      <c r="O682">
        <f t="shared" si="74"/>
        <v>-1.4709379721142128</v>
      </c>
      <c r="P682">
        <f t="shared" si="75"/>
        <v>-0.32898090273989311</v>
      </c>
      <c r="Q682">
        <f t="shared" si="76"/>
        <v>-1.2573211315195576</v>
      </c>
      <c r="R682">
        <f t="shared" si="77"/>
        <v>-5.4511230826336736E-2</v>
      </c>
      <c r="S682">
        <f t="shared" si="78"/>
        <v>-1.4737773071060545</v>
      </c>
    </row>
    <row r="683" spans="2:19" x14ac:dyDescent="0.25">
      <c r="B683">
        <v>65051</v>
      </c>
      <c r="C683">
        <v>381.21395030000002</v>
      </c>
      <c r="D683">
        <v>218.2168451</v>
      </c>
      <c r="E683">
        <v>0.81995625999999999</v>
      </c>
      <c r="F683">
        <v>66476</v>
      </c>
      <c r="G683">
        <v>0.64435639600000005</v>
      </c>
      <c r="H683">
        <v>1002.035</v>
      </c>
      <c r="I683">
        <v>1</v>
      </c>
      <c r="J683">
        <v>0.4832923066636079</v>
      </c>
      <c r="M683">
        <f t="shared" si="72"/>
        <v>-0.58338194951081268</v>
      </c>
      <c r="N683">
        <f t="shared" si="73"/>
        <v>-0.42845648740478909</v>
      </c>
      <c r="O683">
        <f t="shared" si="74"/>
        <v>-0.72558681158372207</v>
      </c>
      <c r="P683">
        <f t="shared" si="75"/>
        <v>0.42531871404461852</v>
      </c>
      <c r="Q683">
        <f t="shared" si="76"/>
        <v>-0.60609566465353659</v>
      </c>
      <c r="R683">
        <f t="shared" si="77"/>
        <v>-1.0314828273730052</v>
      </c>
      <c r="S683">
        <f t="shared" si="78"/>
        <v>-0.59858654443889459</v>
      </c>
    </row>
    <row r="684" spans="2:19" x14ac:dyDescent="0.25">
      <c r="B684">
        <v>72215</v>
      </c>
      <c r="C684">
        <v>380.41477620000001</v>
      </c>
      <c r="D684">
        <v>244.0280812</v>
      </c>
      <c r="E684">
        <v>0.76714061499999997</v>
      </c>
      <c r="F684">
        <v>74175</v>
      </c>
      <c r="G684">
        <v>0.72092442800000001</v>
      </c>
      <c r="H684">
        <v>1048.4860000000001</v>
      </c>
      <c r="I684">
        <v>1</v>
      </c>
      <c r="J684">
        <v>0.48771356094647078</v>
      </c>
      <c r="M684">
        <f t="shared" si="72"/>
        <v>-0.39969958605231304</v>
      </c>
      <c r="N684">
        <f t="shared" si="73"/>
        <v>-0.43534383406067717</v>
      </c>
      <c r="O684">
        <f t="shared" si="74"/>
        <v>-0.20924747986664549</v>
      </c>
      <c r="P684">
        <f t="shared" si="75"/>
        <v>-0.15945292930021471</v>
      </c>
      <c r="Q684">
        <f t="shared" si="76"/>
        <v>-0.41725254339547641</v>
      </c>
      <c r="R684">
        <f t="shared" si="77"/>
        <v>0.40054652067588048</v>
      </c>
      <c r="S684">
        <f t="shared" si="78"/>
        <v>-0.42891139912489779</v>
      </c>
    </row>
    <row r="685" spans="2:19" x14ac:dyDescent="0.25">
      <c r="B685">
        <v>31275</v>
      </c>
      <c r="C685">
        <v>264.68718699999999</v>
      </c>
      <c r="D685">
        <v>156.3955455</v>
      </c>
      <c r="E685">
        <v>0.80676726099999996</v>
      </c>
      <c r="F685">
        <v>33540</v>
      </c>
      <c r="G685">
        <v>0.65839333099999997</v>
      </c>
      <c r="H685">
        <v>727.56100000000004</v>
      </c>
      <c r="I685">
        <v>1</v>
      </c>
      <c r="J685">
        <v>0.49315469934921363</v>
      </c>
      <c r="M685">
        <f t="shared" si="72"/>
        <v>-1.4493863476367599</v>
      </c>
      <c r="N685">
        <f t="shared" si="73"/>
        <v>-1.4326935035139201</v>
      </c>
      <c r="O685">
        <f t="shared" si="74"/>
        <v>-1.9622873089049322</v>
      </c>
      <c r="P685">
        <f t="shared" si="75"/>
        <v>0.27929091074308959</v>
      </c>
      <c r="Q685">
        <f t="shared" si="76"/>
        <v>-1.4139586392938104</v>
      </c>
      <c r="R685">
        <f t="shared" si="77"/>
        <v>-0.76895416689163776</v>
      </c>
      <c r="S685">
        <f t="shared" si="78"/>
        <v>-1.6011788639780604</v>
      </c>
    </row>
    <row r="686" spans="2:19" x14ac:dyDescent="0.25">
      <c r="B686">
        <v>49063</v>
      </c>
      <c r="C686">
        <v>294.74828680000002</v>
      </c>
      <c r="D686">
        <v>217.91310899999999</v>
      </c>
      <c r="E686">
        <v>0.67335496800000005</v>
      </c>
      <c r="F686">
        <v>50732</v>
      </c>
      <c r="G686">
        <v>0.65881136500000004</v>
      </c>
      <c r="H686">
        <v>869.79499999999996</v>
      </c>
      <c r="I686">
        <v>1</v>
      </c>
      <c r="J686">
        <v>0.4944671286705693</v>
      </c>
      <c r="M686">
        <f t="shared" si="72"/>
        <v>-0.99330847477246731</v>
      </c>
      <c r="N686">
        <f t="shared" si="73"/>
        <v>-1.1736245282057318</v>
      </c>
      <c r="O686">
        <f t="shared" si="74"/>
        <v>-0.73166288226413234</v>
      </c>
      <c r="P686">
        <f t="shared" si="75"/>
        <v>-1.1978419694860982</v>
      </c>
      <c r="Q686">
        <f t="shared" si="76"/>
        <v>-0.99226868726516126</v>
      </c>
      <c r="R686">
        <f t="shared" si="77"/>
        <v>-0.76113580012883053</v>
      </c>
      <c r="S686">
        <f t="shared" si="78"/>
        <v>-1.0816297774440584</v>
      </c>
    </row>
    <row r="687" spans="2:19" x14ac:dyDescent="0.25">
      <c r="B687">
        <v>69997</v>
      </c>
      <c r="C687">
        <v>362.74138979999998</v>
      </c>
      <c r="D687">
        <v>247.09132260000001</v>
      </c>
      <c r="E687">
        <v>0.73211817899999998</v>
      </c>
      <c r="F687">
        <v>71994</v>
      </c>
      <c r="G687">
        <v>0.72254221900000004</v>
      </c>
      <c r="H687">
        <v>1010.809</v>
      </c>
      <c r="I687">
        <v>1</v>
      </c>
      <c r="J687">
        <v>0.49484391934879746</v>
      </c>
      <c r="M687">
        <f t="shared" si="72"/>
        <v>-0.45656830215378597</v>
      </c>
      <c r="N687">
        <f t="shared" si="73"/>
        <v>-0.58765449918390322</v>
      </c>
      <c r="O687">
        <f t="shared" si="74"/>
        <v>-0.14796905014571915</v>
      </c>
      <c r="P687">
        <f t="shared" si="75"/>
        <v>-0.54721923327433508</v>
      </c>
      <c r="Q687">
        <f t="shared" si="76"/>
        <v>-0.47074869191656088</v>
      </c>
      <c r="R687">
        <f t="shared" si="77"/>
        <v>0.43080358920037132</v>
      </c>
      <c r="S687">
        <f t="shared" si="78"/>
        <v>-0.56653707887335225</v>
      </c>
    </row>
    <row r="688" spans="2:19" x14ac:dyDescent="0.25">
      <c r="B688">
        <v>180898</v>
      </c>
      <c r="C688">
        <v>843.95665340000005</v>
      </c>
      <c r="D688">
        <v>323.19056879999999</v>
      </c>
      <c r="E688">
        <v>0.92377036400000001</v>
      </c>
      <c r="F688">
        <v>221396</v>
      </c>
      <c r="G688">
        <v>0.45418892900000002</v>
      </c>
      <c r="H688">
        <v>2253.5569999999998</v>
      </c>
      <c r="I688">
        <v>1</v>
      </c>
      <c r="J688">
        <v>0.49492462252592972</v>
      </c>
      <c r="M688">
        <f t="shared" si="72"/>
        <v>2.3868931425574194</v>
      </c>
      <c r="N688">
        <f t="shared" si="73"/>
        <v>3.5594973373404439</v>
      </c>
      <c r="O688">
        <f t="shared" si="74"/>
        <v>1.3743537775890311</v>
      </c>
      <c r="P688">
        <f t="shared" si="75"/>
        <v>1.5747422266884838</v>
      </c>
      <c r="Q688">
        <f t="shared" si="76"/>
        <v>3.1938233307093249</v>
      </c>
      <c r="R688">
        <f t="shared" si="77"/>
        <v>-4.5881289455351935</v>
      </c>
      <c r="S688">
        <f t="shared" si="78"/>
        <v>3.9729442560533053</v>
      </c>
    </row>
    <row r="689" spans="2:19" x14ac:dyDescent="0.25">
      <c r="B689">
        <v>43441</v>
      </c>
      <c r="C689">
        <v>276.61082879999998</v>
      </c>
      <c r="D689">
        <v>201.81313549999999</v>
      </c>
      <c r="E689">
        <v>0.68388233700000001</v>
      </c>
      <c r="F689">
        <v>45133</v>
      </c>
      <c r="G689">
        <v>0.69085559799999996</v>
      </c>
      <c r="H689">
        <v>803.74800000000005</v>
      </c>
      <c r="I689">
        <v>1</v>
      </c>
      <c r="J689">
        <v>0.4959045541081134</v>
      </c>
      <c r="M689">
        <f t="shared" si="72"/>
        <v>-1.1374545171180404</v>
      </c>
      <c r="N689">
        <f t="shared" si="73"/>
        <v>-1.3299345996940448</v>
      </c>
      <c r="O689">
        <f t="shared" si="74"/>
        <v>-1.053733841029747</v>
      </c>
      <c r="P689">
        <f t="shared" si="75"/>
        <v>-1.0812835733853325</v>
      </c>
      <c r="Q689">
        <f t="shared" si="76"/>
        <v>-1.1296024495620671</v>
      </c>
      <c r="R689">
        <f t="shared" si="77"/>
        <v>-0.16182194951665196</v>
      </c>
      <c r="S689">
        <f t="shared" si="78"/>
        <v>-1.3228847412242459</v>
      </c>
    </row>
    <row r="690" spans="2:19" x14ac:dyDescent="0.25">
      <c r="B690">
        <v>55114</v>
      </c>
      <c r="C690">
        <v>317.17232519999999</v>
      </c>
      <c r="D690">
        <v>222.75345290000001</v>
      </c>
      <c r="E690">
        <v>0.71187075200000005</v>
      </c>
      <c r="F690">
        <v>56849</v>
      </c>
      <c r="G690">
        <v>0.71425424100000001</v>
      </c>
      <c r="H690">
        <v>909.60400000000004</v>
      </c>
      <c r="I690">
        <v>1</v>
      </c>
      <c r="J690">
        <v>0.49638989450305859</v>
      </c>
      <c r="M690">
        <f t="shared" si="72"/>
        <v>-0.83816302791493213</v>
      </c>
      <c r="N690">
        <f t="shared" si="73"/>
        <v>-0.98037236214361534</v>
      </c>
      <c r="O690">
        <f t="shared" si="74"/>
        <v>-0.63483451166909366</v>
      </c>
      <c r="P690">
        <f t="shared" si="75"/>
        <v>-0.7713975266624874</v>
      </c>
      <c r="Q690">
        <f t="shared" si="76"/>
        <v>-0.84222928309117062</v>
      </c>
      <c r="R690">
        <f t="shared" si="77"/>
        <v>0.27579597803461015</v>
      </c>
      <c r="S690">
        <f t="shared" si="78"/>
        <v>-0.93621637709089289</v>
      </c>
    </row>
    <row r="691" spans="2:19" x14ac:dyDescent="0.25">
      <c r="B691">
        <v>50312</v>
      </c>
      <c r="C691">
        <v>354.23555119999997</v>
      </c>
      <c r="D691">
        <v>182.3120807</v>
      </c>
      <c r="E691">
        <v>0.85739230399999999</v>
      </c>
      <c r="F691">
        <v>52070</v>
      </c>
      <c r="G691">
        <v>0.62335216599999999</v>
      </c>
      <c r="H691">
        <v>961.43899999999996</v>
      </c>
      <c r="I691">
        <v>1</v>
      </c>
      <c r="J691">
        <v>0.49647139892700265</v>
      </c>
      <c r="M691">
        <f t="shared" si="72"/>
        <v>-0.9612845674637478</v>
      </c>
      <c r="N691">
        <f t="shared" si="73"/>
        <v>-0.66095850019849134</v>
      </c>
      <c r="O691">
        <f t="shared" si="74"/>
        <v>-1.4438415276279135</v>
      </c>
      <c r="P691">
        <f t="shared" si="75"/>
        <v>0.83980834055982012</v>
      </c>
      <c r="Q691">
        <f t="shared" si="76"/>
        <v>-0.95944986712705438</v>
      </c>
      <c r="R691">
        <f t="shared" si="77"/>
        <v>-1.4243187539013111</v>
      </c>
      <c r="S691">
        <f t="shared" si="78"/>
        <v>-0.74687468030608772</v>
      </c>
    </row>
    <row r="692" spans="2:19" x14ac:dyDescent="0.25">
      <c r="B692">
        <v>51220</v>
      </c>
      <c r="C692">
        <v>328.6476055</v>
      </c>
      <c r="D692">
        <v>202.50887539999999</v>
      </c>
      <c r="E692">
        <v>0.78759871199999998</v>
      </c>
      <c r="F692">
        <v>52903</v>
      </c>
      <c r="G692">
        <v>0.69247096699999999</v>
      </c>
      <c r="H692">
        <v>896.72799999999995</v>
      </c>
      <c r="I692">
        <v>1</v>
      </c>
      <c r="J692">
        <v>0.50110885328923649</v>
      </c>
      <c r="M692">
        <f t="shared" si="72"/>
        <v>-0.93800377656197265</v>
      </c>
      <c r="N692">
        <f t="shared" si="73"/>
        <v>-0.88147747378376762</v>
      </c>
      <c r="O692">
        <f t="shared" si="74"/>
        <v>-1.0398159537335663</v>
      </c>
      <c r="P692">
        <f t="shared" si="75"/>
        <v>6.7057889651215341E-2</v>
      </c>
      <c r="Q692">
        <f t="shared" si="76"/>
        <v>-0.93901782140579659</v>
      </c>
      <c r="R692">
        <f t="shared" si="77"/>
        <v>-0.13161017894471888</v>
      </c>
      <c r="S692">
        <f t="shared" si="78"/>
        <v>-0.98324953398876436</v>
      </c>
    </row>
    <row r="693" spans="2:19" x14ac:dyDescent="0.25">
      <c r="B693">
        <v>77310</v>
      </c>
      <c r="C693">
        <v>436.52989889999998</v>
      </c>
      <c r="D693">
        <v>228.2803725</v>
      </c>
      <c r="E693">
        <v>0.85236748900000003</v>
      </c>
      <c r="F693">
        <v>80138</v>
      </c>
      <c r="G693">
        <v>0.63172086900000002</v>
      </c>
      <c r="H693">
        <v>1141.1890000000001</v>
      </c>
      <c r="I693">
        <v>1</v>
      </c>
      <c r="J693">
        <v>0.50122471368285515</v>
      </c>
      <c r="M693">
        <f t="shared" si="72"/>
        <v>-0.26906563269929012</v>
      </c>
      <c r="N693">
        <f t="shared" si="73"/>
        <v>4.826080561994564E-2</v>
      </c>
      <c r="O693">
        <f t="shared" si="74"/>
        <v>-0.52427157846970285</v>
      </c>
      <c r="P693">
        <f t="shared" si="75"/>
        <v>0.78417389123985548</v>
      </c>
      <c r="Q693">
        <f t="shared" si="76"/>
        <v>-0.27099049221197047</v>
      </c>
      <c r="R693">
        <f t="shared" si="77"/>
        <v>-1.2678013668395043</v>
      </c>
      <c r="S693">
        <f t="shared" si="78"/>
        <v>-9.0288011123705395E-2</v>
      </c>
    </row>
    <row r="694" spans="2:19" x14ac:dyDescent="0.25">
      <c r="B694">
        <v>57785</v>
      </c>
      <c r="C694">
        <v>314.43097710000001</v>
      </c>
      <c r="D694">
        <v>236.18303499999999</v>
      </c>
      <c r="E694">
        <v>0.660138051</v>
      </c>
      <c r="F694">
        <v>58867</v>
      </c>
      <c r="G694">
        <v>0.73286576699999995</v>
      </c>
      <c r="H694">
        <v>903.76900000000001</v>
      </c>
      <c r="I694">
        <v>1</v>
      </c>
      <c r="J694">
        <v>0.50277654664500848</v>
      </c>
      <c r="M694">
        <f t="shared" si="72"/>
        <v>-0.76967955600012861</v>
      </c>
      <c r="N694">
        <f t="shared" si="73"/>
        <v>-1.0039975205029261</v>
      </c>
      <c r="O694">
        <f t="shared" si="74"/>
        <v>-0.36618323825125065</v>
      </c>
      <c r="P694">
        <f t="shared" si="75"/>
        <v>-1.3441788792037073</v>
      </c>
      <c r="Q694">
        <f t="shared" si="76"/>
        <v>-0.79273124195611866</v>
      </c>
      <c r="R694">
        <f t="shared" si="77"/>
        <v>0.62388186646354105</v>
      </c>
      <c r="S694">
        <f t="shared" si="78"/>
        <v>-0.95753033099731411</v>
      </c>
    </row>
    <row r="695" spans="2:19" x14ac:dyDescent="0.25">
      <c r="B695">
        <v>78883</v>
      </c>
      <c r="C695">
        <v>395.10009710000003</v>
      </c>
      <c r="D695">
        <v>256.96496589999998</v>
      </c>
      <c r="E695">
        <v>0.75960952500000001</v>
      </c>
      <c r="F695">
        <v>80973</v>
      </c>
      <c r="G695">
        <v>0.67844671899999998</v>
      </c>
      <c r="H695">
        <v>1092.7090000000001</v>
      </c>
      <c r="I695">
        <v>1</v>
      </c>
      <c r="J695">
        <v>0.50404836354863292</v>
      </c>
      <c r="M695">
        <f t="shared" si="72"/>
        <v>-0.22873448282209582</v>
      </c>
      <c r="N695">
        <f t="shared" si="73"/>
        <v>-0.30878455768866214</v>
      </c>
      <c r="O695">
        <f t="shared" si="74"/>
        <v>4.9547657825301829E-2</v>
      </c>
      <c r="P695">
        <f t="shared" si="75"/>
        <v>-0.24283670460917509</v>
      </c>
      <c r="Q695">
        <f t="shared" si="76"/>
        <v>-0.25050938995836869</v>
      </c>
      <c r="R695">
        <f t="shared" si="77"/>
        <v>-0.39390155820226502</v>
      </c>
      <c r="S695">
        <f t="shared" si="78"/>
        <v>-0.26737464100944608</v>
      </c>
    </row>
    <row r="696" spans="2:19" x14ac:dyDescent="0.25">
      <c r="B696">
        <v>38153</v>
      </c>
      <c r="C696">
        <v>265.04022620000001</v>
      </c>
      <c r="D696">
        <v>184.8022541</v>
      </c>
      <c r="E696">
        <v>0.71681718900000002</v>
      </c>
      <c r="F696">
        <v>39564</v>
      </c>
      <c r="G696">
        <v>0.682497943</v>
      </c>
      <c r="H696">
        <v>754.02200000000005</v>
      </c>
      <c r="I696">
        <v>1</v>
      </c>
      <c r="J696">
        <v>0.50477772027801393</v>
      </c>
      <c r="M696">
        <f t="shared" si="72"/>
        <v>-1.2730369205195682</v>
      </c>
      <c r="N696">
        <f t="shared" si="73"/>
        <v>-1.4296509833002178</v>
      </c>
      <c r="O696">
        <f t="shared" si="74"/>
        <v>-1.3940270025027244</v>
      </c>
      <c r="P696">
        <f t="shared" si="75"/>
        <v>-0.71663087384225455</v>
      </c>
      <c r="Q696">
        <f t="shared" si="76"/>
        <v>-1.2662003638738137</v>
      </c>
      <c r="R696">
        <f t="shared" si="77"/>
        <v>-0.31813270908883823</v>
      </c>
      <c r="S696">
        <f t="shared" si="78"/>
        <v>-1.5045227312757794</v>
      </c>
    </row>
    <row r="697" spans="2:19" x14ac:dyDescent="0.25">
      <c r="B697">
        <v>44156</v>
      </c>
      <c r="C697">
        <v>307.70698220000003</v>
      </c>
      <c r="D697">
        <v>186.09242359999999</v>
      </c>
      <c r="E697">
        <v>0.79639901499999999</v>
      </c>
      <c r="F697">
        <v>45285</v>
      </c>
      <c r="G697">
        <v>0.63360596899999999</v>
      </c>
      <c r="H697">
        <v>820.71400000000006</v>
      </c>
      <c r="I697">
        <v>1</v>
      </c>
      <c r="J697">
        <v>0.5048596560458456</v>
      </c>
      <c r="M697">
        <f t="shared" si="72"/>
        <v>-1.1191221762647703</v>
      </c>
      <c r="N697">
        <f t="shared" si="73"/>
        <v>-1.0619454492317504</v>
      </c>
      <c r="O697">
        <f t="shared" si="74"/>
        <v>-1.3682178837588239</v>
      </c>
      <c r="P697">
        <f t="shared" si="75"/>
        <v>0.16449431492335714</v>
      </c>
      <c r="Q697">
        <f t="shared" si="76"/>
        <v>-1.1258741531039265</v>
      </c>
      <c r="R697">
        <f t="shared" si="77"/>
        <v>-1.2325448968285353</v>
      </c>
      <c r="S697">
        <f t="shared" si="78"/>
        <v>-1.260911726318275</v>
      </c>
    </row>
    <row r="698" spans="2:19" x14ac:dyDescent="0.25">
      <c r="B698">
        <v>63718</v>
      </c>
      <c r="C698">
        <v>407.56585639999997</v>
      </c>
      <c r="D698">
        <v>200.26104720000001</v>
      </c>
      <c r="E698">
        <v>0.87095728100000003</v>
      </c>
      <c r="F698">
        <v>65950</v>
      </c>
      <c r="G698">
        <v>0.72296729999999998</v>
      </c>
      <c r="H698">
        <v>1023.064</v>
      </c>
      <c r="I698">
        <v>1</v>
      </c>
      <c r="J698">
        <v>0.50511123931191493</v>
      </c>
      <c r="M698">
        <f t="shared" si="72"/>
        <v>-0.61755958637432196</v>
      </c>
      <c r="N698">
        <f t="shared" si="73"/>
        <v>-0.20135364166178071</v>
      </c>
      <c r="O698">
        <f t="shared" si="74"/>
        <v>-1.0847824987725616</v>
      </c>
      <c r="P698">
        <f t="shared" si="75"/>
        <v>0.989998949653487</v>
      </c>
      <c r="Q698">
        <f t="shared" si="76"/>
        <v>-0.61899753265999702</v>
      </c>
      <c r="R698">
        <f t="shared" si="77"/>
        <v>0.43875375392835964</v>
      </c>
      <c r="S698">
        <f t="shared" si="78"/>
        <v>-0.52177229650433932</v>
      </c>
    </row>
    <row r="699" spans="2:19" x14ac:dyDescent="0.25">
      <c r="B699">
        <v>58741</v>
      </c>
      <c r="C699">
        <v>345.4854484</v>
      </c>
      <c r="D699">
        <v>222.3818455</v>
      </c>
      <c r="E699">
        <v>0.76529530700000004</v>
      </c>
      <c r="F699">
        <v>60701</v>
      </c>
      <c r="G699">
        <v>0.71481941199999999</v>
      </c>
      <c r="H699">
        <v>948.23299999999995</v>
      </c>
      <c r="I699">
        <v>1</v>
      </c>
      <c r="J699">
        <v>0.50802370439658817</v>
      </c>
      <c r="M699">
        <f t="shared" si="72"/>
        <v>-0.74516806249561629</v>
      </c>
      <c r="N699">
        <f t="shared" si="73"/>
        <v>-0.73636758973011596</v>
      </c>
      <c r="O699">
        <f t="shared" si="74"/>
        <v>-0.64226830971866211</v>
      </c>
      <c r="P699">
        <f t="shared" si="75"/>
        <v>-0.17988406843781929</v>
      </c>
      <c r="Q699">
        <f t="shared" si="76"/>
        <v>-0.74774640179671059</v>
      </c>
      <c r="R699">
        <f t="shared" si="77"/>
        <v>0.28636620476665026</v>
      </c>
      <c r="S699">
        <f t="shared" si="78"/>
        <v>-0.79511325362026053</v>
      </c>
    </row>
    <row r="700" spans="2:19" x14ac:dyDescent="0.25">
      <c r="B700">
        <v>59076</v>
      </c>
      <c r="C700">
        <v>350.48719540000002</v>
      </c>
      <c r="D700">
        <v>216.67932390000001</v>
      </c>
      <c r="E700">
        <v>0.78600257299999998</v>
      </c>
      <c r="F700">
        <v>61643</v>
      </c>
      <c r="G700">
        <v>0.64549825199999999</v>
      </c>
      <c r="H700">
        <v>988.27300000000002</v>
      </c>
      <c r="I700">
        <v>1</v>
      </c>
      <c r="J700">
        <v>0.51440506513664752</v>
      </c>
      <c r="M700">
        <f t="shared" si="72"/>
        <v>-0.73657878391401421</v>
      </c>
      <c r="N700">
        <f t="shared" si="73"/>
        <v>-0.69326213189051922</v>
      </c>
      <c r="O700">
        <f t="shared" si="74"/>
        <v>-0.75634406264419463</v>
      </c>
      <c r="P700">
        <f t="shared" si="75"/>
        <v>4.9385534688272524E-2</v>
      </c>
      <c r="Q700">
        <f t="shared" si="76"/>
        <v>-0.72464077506270719</v>
      </c>
      <c r="R700">
        <f t="shared" si="77"/>
        <v>-1.0101270309585744</v>
      </c>
      <c r="S700">
        <f t="shared" si="78"/>
        <v>-0.648856061775684</v>
      </c>
    </row>
    <row r="701" spans="2:19" x14ac:dyDescent="0.25">
      <c r="B701">
        <v>53964</v>
      </c>
      <c r="C701">
        <v>368.07406099999997</v>
      </c>
      <c r="D701">
        <v>189.81386860000001</v>
      </c>
      <c r="E701">
        <v>0.85677237500000003</v>
      </c>
      <c r="F701">
        <v>55662</v>
      </c>
      <c r="G701">
        <v>0.60367818100000004</v>
      </c>
      <c r="H701">
        <v>943.59900000000005</v>
      </c>
      <c r="I701">
        <v>1</v>
      </c>
      <c r="J701">
        <v>0.5147936824343422</v>
      </c>
      <c r="M701">
        <f t="shared" si="72"/>
        <v>-0.86764861110550651</v>
      </c>
      <c r="N701">
        <f t="shared" si="73"/>
        <v>-0.54169710997888532</v>
      </c>
      <c r="O701">
        <f t="shared" si="74"/>
        <v>-1.2937724594142739</v>
      </c>
      <c r="P701">
        <f t="shared" si="75"/>
        <v>0.83294452397503549</v>
      </c>
      <c r="Q701">
        <f t="shared" si="76"/>
        <v>-0.87134433503730868</v>
      </c>
      <c r="R701">
        <f t="shared" si="77"/>
        <v>-1.792275500041443</v>
      </c>
      <c r="S701">
        <f t="shared" si="78"/>
        <v>-0.81204022232674777</v>
      </c>
    </row>
    <row r="702" spans="2:19" x14ac:dyDescent="0.25">
      <c r="B702">
        <v>79106</v>
      </c>
      <c r="C702">
        <v>404.57316730000002</v>
      </c>
      <c r="D702">
        <v>252.0663638</v>
      </c>
      <c r="E702">
        <v>0.78218781500000001</v>
      </c>
      <c r="F702">
        <v>81999</v>
      </c>
      <c r="G702">
        <v>0.72851683</v>
      </c>
      <c r="H702">
        <v>1100.8499999999999</v>
      </c>
      <c r="I702">
        <v>1</v>
      </c>
      <c r="J702">
        <v>0.5159480432611474</v>
      </c>
      <c r="M702">
        <f t="shared" si="72"/>
        <v>-0.2230168436468801</v>
      </c>
      <c r="N702">
        <f t="shared" si="73"/>
        <v>-0.22714487696957775</v>
      </c>
      <c r="O702">
        <f t="shared" si="74"/>
        <v>-4.8446135453814154E-2</v>
      </c>
      <c r="P702">
        <f t="shared" si="75"/>
        <v>7.1487636591043091E-3</v>
      </c>
      <c r="Q702">
        <f t="shared" si="76"/>
        <v>-0.22534338886591906</v>
      </c>
      <c r="R702">
        <f t="shared" si="77"/>
        <v>0.54254497880766406</v>
      </c>
      <c r="S702">
        <f t="shared" si="78"/>
        <v>-0.23763738329699172</v>
      </c>
    </row>
    <row r="703" spans="2:19" x14ac:dyDescent="0.25">
      <c r="B703">
        <v>79274</v>
      </c>
      <c r="C703">
        <v>406.97622580000001</v>
      </c>
      <c r="D703">
        <v>255.21782709999999</v>
      </c>
      <c r="E703">
        <v>0.77893275299999998</v>
      </c>
      <c r="F703">
        <v>81976</v>
      </c>
      <c r="G703">
        <v>0.70838545900000005</v>
      </c>
      <c r="H703">
        <v>1110.3779999999999</v>
      </c>
      <c r="I703">
        <v>1</v>
      </c>
      <c r="J703">
        <v>0.52338124409576015</v>
      </c>
      <c r="M703">
        <f t="shared" si="72"/>
        <v>-0.21870938453730054</v>
      </c>
      <c r="N703">
        <f t="shared" si="73"/>
        <v>-0.20643512558514476</v>
      </c>
      <c r="O703">
        <f t="shared" si="74"/>
        <v>1.4597123999106315E-2</v>
      </c>
      <c r="P703">
        <f t="shared" si="75"/>
        <v>-2.8891086936857109E-2</v>
      </c>
      <c r="Q703">
        <f t="shared" si="76"/>
        <v>-0.22590753898787455</v>
      </c>
      <c r="R703">
        <f t="shared" si="77"/>
        <v>0.16603387704054276</v>
      </c>
      <c r="S703">
        <f t="shared" si="78"/>
        <v>-0.20283372385905152</v>
      </c>
    </row>
    <row r="704" spans="2:19" x14ac:dyDescent="0.25">
      <c r="B704">
        <v>74254</v>
      </c>
      <c r="C704">
        <v>402.5264818</v>
      </c>
      <c r="D704">
        <v>241.2834392</v>
      </c>
      <c r="E704">
        <v>0.80043278200000001</v>
      </c>
      <c r="F704">
        <v>76702</v>
      </c>
      <c r="G704">
        <v>0.72647047300000001</v>
      </c>
      <c r="H704">
        <v>1080.0340000000001</v>
      </c>
      <c r="I704">
        <v>1</v>
      </c>
      <c r="J704">
        <v>0.5253473571079329</v>
      </c>
      <c r="M704">
        <f t="shared" si="72"/>
        <v>-0.34742036507354684</v>
      </c>
      <c r="N704">
        <f t="shared" si="73"/>
        <v>-0.24478337718383583</v>
      </c>
      <c r="O704">
        <f t="shared" si="74"/>
        <v>-0.2641525069096014</v>
      </c>
      <c r="P704">
        <f t="shared" si="75"/>
        <v>0.20915594042201704</v>
      </c>
      <c r="Q704">
        <f t="shared" si="76"/>
        <v>-0.35526961477888752</v>
      </c>
      <c r="R704">
        <f t="shared" si="77"/>
        <v>0.50427256662675179</v>
      </c>
      <c r="S704">
        <f t="shared" si="78"/>
        <v>-0.31367358972647896</v>
      </c>
    </row>
    <row r="705" spans="2:19" x14ac:dyDescent="0.25">
      <c r="B705">
        <v>52243</v>
      </c>
      <c r="C705">
        <v>331.45114690000003</v>
      </c>
      <c r="D705">
        <v>206.75959879999999</v>
      </c>
      <c r="E705">
        <v>0.78158310799999997</v>
      </c>
      <c r="F705">
        <v>55774</v>
      </c>
      <c r="G705">
        <v>0.71443418800000003</v>
      </c>
      <c r="H705">
        <v>934.54700000000003</v>
      </c>
      <c r="I705">
        <v>1</v>
      </c>
      <c r="J705">
        <v>0.52551521301877113</v>
      </c>
      <c r="M705">
        <f t="shared" si="72"/>
        <v>-0.91177442734113989</v>
      </c>
      <c r="N705">
        <f t="shared" si="73"/>
        <v>-0.85731632856405438</v>
      </c>
      <c r="O705">
        <f t="shared" si="74"/>
        <v>-0.95478261123238561</v>
      </c>
      <c r="P705">
        <f t="shared" si="75"/>
        <v>4.534841423598691E-4</v>
      </c>
      <c r="Q705">
        <f t="shared" si="76"/>
        <v>-0.86859716922604713</v>
      </c>
      <c r="R705">
        <f t="shared" si="77"/>
        <v>0.27916147376908812</v>
      </c>
      <c r="S705">
        <f t="shared" si="78"/>
        <v>-0.84510515990359858</v>
      </c>
    </row>
    <row r="706" spans="2:19" x14ac:dyDescent="0.25">
      <c r="B706">
        <v>69781</v>
      </c>
      <c r="C706">
        <v>364.74451879999998</v>
      </c>
      <c r="D706">
        <v>248.79618970000001</v>
      </c>
      <c r="E706">
        <v>0.73124879700000001</v>
      </c>
      <c r="F706">
        <v>71504</v>
      </c>
      <c r="G706">
        <v>0.69393782699999995</v>
      </c>
      <c r="H706">
        <v>1024.2070000000001</v>
      </c>
      <c r="I706">
        <v>1</v>
      </c>
      <c r="J706">
        <v>0.5267662414668759</v>
      </c>
      <c r="M706">
        <f t="shared" si="72"/>
        <v>-0.46210646386610255</v>
      </c>
      <c r="N706">
        <f t="shared" si="73"/>
        <v>-0.57039137238905069</v>
      </c>
      <c r="O706">
        <f t="shared" si="74"/>
        <v>-0.11386413801869279</v>
      </c>
      <c r="P706">
        <f t="shared" si="75"/>
        <v>-0.55684497846469305</v>
      </c>
      <c r="Q706">
        <f t="shared" si="76"/>
        <v>-0.48276754234083019</v>
      </c>
      <c r="R706">
        <f t="shared" si="77"/>
        <v>-0.10417592845387526</v>
      </c>
      <c r="S706">
        <f t="shared" si="78"/>
        <v>-0.51759717237151281</v>
      </c>
    </row>
    <row r="707" spans="2:19" x14ac:dyDescent="0.25">
      <c r="B707">
        <v>79661</v>
      </c>
      <c r="C707">
        <v>360.0734473</v>
      </c>
      <c r="D707">
        <v>282.73903159999998</v>
      </c>
      <c r="E707">
        <v>0.61920928099999994</v>
      </c>
      <c r="F707">
        <v>81032</v>
      </c>
      <c r="G707">
        <v>0.77915688599999999</v>
      </c>
      <c r="H707">
        <v>1045.6579999999999</v>
      </c>
      <c r="I707">
        <v>1</v>
      </c>
      <c r="J707">
        <v>0.52742406955495746</v>
      </c>
      <c r="M707">
        <f t="shared" si="72"/>
        <v>-0.20878684480273335</v>
      </c>
      <c r="N707">
        <f t="shared" si="73"/>
        <v>-0.6106470421798238</v>
      </c>
      <c r="O707">
        <f t="shared" si="74"/>
        <v>0.56514341649452815</v>
      </c>
      <c r="P707">
        <f t="shared" si="75"/>
        <v>-1.7973397578218275</v>
      </c>
      <c r="Q707">
        <f t="shared" si="76"/>
        <v>-0.24906222225422198</v>
      </c>
      <c r="R707">
        <f t="shared" si="77"/>
        <v>1.489651029265368</v>
      </c>
      <c r="S707">
        <f t="shared" si="78"/>
        <v>-0.4392414525349001</v>
      </c>
    </row>
    <row r="708" spans="2:19" x14ac:dyDescent="0.25">
      <c r="B708">
        <v>47602</v>
      </c>
      <c r="C708">
        <v>296.49303609999998</v>
      </c>
      <c r="D708">
        <v>206.22519840000001</v>
      </c>
      <c r="E708">
        <v>0.71847943400000003</v>
      </c>
      <c r="F708">
        <v>49089</v>
      </c>
      <c r="G708">
        <v>0.72118778900000002</v>
      </c>
      <c r="H708">
        <v>840.54499999999996</v>
      </c>
      <c r="I708">
        <v>1</v>
      </c>
      <c r="J708">
        <v>0.52951439092394992</v>
      </c>
      <c r="M708">
        <f t="shared" ref="M708:M771" si="79">STANDARDIZE(B708,$B$1,$B$2)</f>
        <v>-1.0307679852432752</v>
      </c>
      <c r="N708">
        <f t="shared" ref="N708:N771" si="80">STANDARDIZE(C708,$C$1,$C$2)</f>
        <v>-1.1585881384419523</v>
      </c>
      <c r="O708">
        <f t="shared" ref="O708:O771" si="81">STANDARDIZE(D708,$D$1,$D$2)</f>
        <v>-0.96547299213225002</v>
      </c>
      <c r="P708">
        <f t="shared" ref="P708:P771" si="82">STANDARDIZE(E708,$E$1,$E$2)</f>
        <v>-0.69822659722513225</v>
      </c>
      <c r="Q708">
        <f t="shared" ref="Q708:Q771" si="83">STANDARDIZE(F708,$F$1,$F$2)</f>
        <v>-1.0325686285857214</v>
      </c>
      <c r="R708">
        <f t="shared" ref="R708:R771" si="84">STANDARDIZE(G708,$G$1,$G$2)</f>
        <v>0.40547208388131234</v>
      </c>
      <c r="S708">
        <f t="shared" ref="S708:S771" si="85">STANDARDIZE(H708,$H$1,$H$2)</f>
        <v>-1.1884735052525961</v>
      </c>
    </row>
    <row r="709" spans="2:19" x14ac:dyDescent="0.25">
      <c r="B709">
        <v>74426</v>
      </c>
      <c r="C709">
        <v>411.69682030000001</v>
      </c>
      <c r="D709">
        <v>231.7495984</v>
      </c>
      <c r="E709">
        <v>0.82651597899999996</v>
      </c>
      <c r="F709">
        <v>76449</v>
      </c>
      <c r="G709">
        <v>0.67945370599999999</v>
      </c>
      <c r="H709">
        <v>1071.6120000000001</v>
      </c>
      <c r="I709">
        <v>1</v>
      </c>
      <c r="J709">
        <v>0.53854350384755412</v>
      </c>
      <c r="M709">
        <f t="shared" si="79"/>
        <v>-0.3430103474137392</v>
      </c>
      <c r="N709">
        <f t="shared" si="80"/>
        <v>-0.1657526625981961</v>
      </c>
      <c r="O709">
        <f t="shared" si="81"/>
        <v>-0.45487165605445784</v>
      </c>
      <c r="P709">
        <f t="shared" si="82"/>
        <v>0.49794752809224213</v>
      </c>
      <c r="Q709">
        <f t="shared" si="83"/>
        <v>-0.36147526612039804</v>
      </c>
      <c r="R709">
        <f t="shared" si="84"/>
        <v>-0.37506817696682038</v>
      </c>
      <c r="S709">
        <f t="shared" si="85"/>
        <v>-0.34443727778129979</v>
      </c>
    </row>
    <row r="710" spans="2:19" x14ac:dyDescent="0.25">
      <c r="B710">
        <v>57310</v>
      </c>
      <c r="C710">
        <v>351.39648099999999</v>
      </c>
      <c r="D710">
        <v>209.88122820000001</v>
      </c>
      <c r="E710">
        <v>0.80203462000000003</v>
      </c>
      <c r="F710">
        <v>59225</v>
      </c>
      <c r="G710">
        <v>0.69983270399999997</v>
      </c>
      <c r="H710">
        <v>940.41300000000001</v>
      </c>
      <c r="I710">
        <v>1</v>
      </c>
      <c r="J710">
        <v>0.53874390847629594</v>
      </c>
      <c r="M710">
        <f t="shared" si="79"/>
        <v>-0.78185838383971362</v>
      </c>
      <c r="N710">
        <f t="shared" si="80"/>
        <v>-0.685425835473497</v>
      </c>
      <c r="O710">
        <f t="shared" si="81"/>
        <v>-0.89233616225102952</v>
      </c>
      <c r="P710">
        <f t="shared" si="82"/>
        <v>0.22689139437003211</v>
      </c>
      <c r="Q710">
        <f t="shared" si="83"/>
        <v>-0.7839501226665504</v>
      </c>
      <c r="R710">
        <f t="shared" si="84"/>
        <v>6.0742196384566171E-3</v>
      </c>
      <c r="S710">
        <f t="shared" si="85"/>
        <v>-0.82367796990958553</v>
      </c>
    </row>
    <row r="711" spans="2:19" x14ac:dyDescent="0.25">
      <c r="B711">
        <v>68520</v>
      </c>
      <c r="C711">
        <v>373.23563799999999</v>
      </c>
      <c r="D711">
        <v>237.0415232</v>
      </c>
      <c r="E711">
        <v>0.77243087399999999</v>
      </c>
      <c r="F711">
        <v>70759</v>
      </c>
      <c r="G711">
        <v>0.712858926</v>
      </c>
      <c r="H711">
        <v>1049.0930000000001</v>
      </c>
      <c r="I711">
        <v>1</v>
      </c>
      <c r="J711">
        <v>0.54080768942761204</v>
      </c>
      <c r="M711">
        <f t="shared" si="79"/>
        <v>-0.49443804682550624</v>
      </c>
      <c r="N711">
        <f t="shared" si="80"/>
        <v>-0.49721422434725854</v>
      </c>
      <c r="O711">
        <f t="shared" si="81"/>
        <v>-0.34900966230325481</v>
      </c>
      <c r="P711">
        <f t="shared" si="82"/>
        <v>-0.10087949998490854</v>
      </c>
      <c r="Q711">
        <f t="shared" si="83"/>
        <v>-0.50104110063895391</v>
      </c>
      <c r="R711">
        <f t="shared" si="84"/>
        <v>0.24969981260394003</v>
      </c>
      <c r="S711">
        <f t="shared" si="85"/>
        <v>-0.42669416347430705</v>
      </c>
    </row>
    <row r="712" spans="2:19" x14ac:dyDescent="0.25">
      <c r="B712">
        <v>47581</v>
      </c>
      <c r="C712">
        <v>306.81187469999998</v>
      </c>
      <c r="D712">
        <v>203.09750199999999</v>
      </c>
      <c r="E712">
        <v>0.74953826199999996</v>
      </c>
      <c r="F712">
        <v>49203</v>
      </c>
      <c r="G712">
        <v>0.66777539200000002</v>
      </c>
      <c r="H712">
        <v>861.58</v>
      </c>
      <c r="I712">
        <v>1</v>
      </c>
      <c r="J712">
        <v>0.54384176003259466</v>
      </c>
      <c r="M712">
        <f t="shared" si="79"/>
        <v>-1.0313064176319726</v>
      </c>
      <c r="N712">
        <f t="shared" si="80"/>
        <v>-1.0696595576429033</v>
      </c>
      <c r="O712">
        <f t="shared" si="81"/>
        <v>-1.0280408080529264</v>
      </c>
      <c r="P712">
        <f t="shared" si="82"/>
        <v>-0.35434512252337536</v>
      </c>
      <c r="Q712">
        <f t="shared" si="83"/>
        <v>-1.0297724062421159</v>
      </c>
      <c r="R712">
        <f t="shared" si="84"/>
        <v>-0.59348424365807528</v>
      </c>
      <c r="S712">
        <f t="shared" si="85"/>
        <v>-1.1116373406559261</v>
      </c>
    </row>
    <row r="713" spans="2:19" x14ac:dyDescent="0.25">
      <c r="B713">
        <v>73972</v>
      </c>
      <c r="C713">
        <v>359.2726917</v>
      </c>
      <c r="D713">
        <v>263.3333902</v>
      </c>
      <c r="E713">
        <v>0.68026910500000004</v>
      </c>
      <c r="F713">
        <v>75353</v>
      </c>
      <c r="G713">
        <v>0.754739312</v>
      </c>
      <c r="H713">
        <v>1017.749</v>
      </c>
      <c r="I713">
        <v>1</v>
      </c>
      <c r="J713">
        <v>0.54879182714675256</v>
      </c>
      <c r="M713">
        <f t="shared" si="79"/>
        <v>-0.35465074286462683</v>
      </c>
      <c r="N713">
        <f t="shared" si="80"/>
        <v>-0.61754801832988115</v>
      </c>
      <c r="O713">
        <f t="shared" si="81"/>
        <v>0.17694442156079759</v>
      </c>
      <c r="P713">
        <f t="shared" si="82"/>
        <v>-1.1212890606689985</v>
      </c>
      <c r="Q713">
        <f t="shared" si="83"/>
        <v>-0.3883582458448861</v>
      </c>
      <c r="R713">
        <f t="shared" si="84"/>
        <v>1.0329763353649757</v>
      </c>
      <c r="S713">
        <f t="shared" si="85"/>
        <v>-0.54118680636083061</v>
      </c>
    </row>
    <row r="714" spans="2:19" x14ac:dyDescent="0.25">
      <c r="B714">
        <v>71266</v>
      </c>
      <c r="C714">
        <v>390.707154</v>
      </c>
      <c r="D714">
        <v>235.68680330000001</v>
      </c>
      <c r="E714">
        <v>0.79756626100000005</v>
      </c>
      <c r="F714">
        <v>73002</v>
      </c>
      <c r="G714">
        <v>0.66062887000000003</v>
      </c>
      <c r="H714">
        <v>1034.183</v>
      </c>
      <c r="I714">
        <v>1</v>
      </c>
      <c r="J714">
        <v>0.5490964790021966</v>
      </c>
      <c r="M714">
        <f t="shared" si="79"/>
        <v>-0.4240316020939261</v>
      </c>
      <c r="N714">
        <f t="shared" si="80"/>
        <v>-0.34664329456375753</v>
      </c>
      <c r="O714">
        <f t="shared" si="81"/>
        <v>-0.37611007567051002</v>
      </c>
      <c r="P714">
        <f t="shared" si="82"/>
        <v>0.17741799239823644</v>
      </c>
      <c r="Q714">
        <f t="shared" si="83"/>
        <v>-0.44602419961520684</v>
      </c>
      <c r="R714">
        <f t="shared" si="84"/>
        <v>-0.72714353949157673</v>
      </c>
      <c r="S714">
        <f t="shared" si="85"/>
        <v>-0.48115706882901843</v>
      </c>
    </row>
    <row r="715" spans="2:19" x14ac:dyDescent="0.25">
      <c r="B715">
        <v>44247</v>
      </c>
      <c r="C715">
        <v>319.79030820000003</v>
      </c>
      <c r="D715">
        <v>178.64794309999999</v>
      </c>
      <c r="E715">
        <v>0.829409642</v>
      </c>
      <c r="F715">
        <v>45872</v>
      </c>
      <c r="G715">
        <v>0.67763722100000001</v>
      </c>
      <c r="H715">
        <v>842.12099999999998</v>
      </c>
      <c r="I715">
        <v>1</v>
      </c>
      <c r="J715">
        <v>0.54982398230712104</v>
      </c>
      <c r="M715">
        <f t="shared" si="79"/>
        <v>-1.1167889692470812</v>
      </c>
      <c r="N715">
        <f t="shared" si="80"/>
        <v>-0.9578103741359687</v>
      </c>
      <c r="O715">
        <f t="shared" si="81"/>
        <v>-1.5171405495102253</v>
      </c>
      <c r="P715">
        <f t="shared" si="82"/>
        <v>0.52998599070679819</v>
      </c>
      <c r="Q715">
        <f t="shared" si="83"/>
        <v>-1.1114760608609753</v>
      </c>
      <c r="R715">
        <f t="shared" si="84"/>
        <v>-0.40904136084453258</v>
      </c>
      <c r="S715">
        <f t="shared" si="85"/>
        <v>-1.1827167286705018</v>
      </c>
    </row>
    <row r="716" spans="2:19" x14ac:dyDescent="0.25">
      <c r="B716">
        <v>38545</v>
      </c>
      <c r="C716">
        <v>283.98753900000003</v>
      </c>
      <c r="D716">
        <v>175.42051470000001</v>
      </c>
      <c r="E716">
        <v>0.78640992399999998</v>
      </c>
      <c r="F716">
        <v>39765</v>
      </c>
      <c r="G716">
        <v>0.76043639500000004</v>
      </c>
      <c r="H716">
        <v>770.59</v>
      </c>
      <c r="I716">
        <v>1</v>
      </c>
      <c r="J716">
        <v>0.55062669012630772</v>
      </c>
      <c r="M716">
        <f t="shared" si="79"/>
        <v>-1.262986182597216</v>
      </c>
      <c r="N716">
        <f t="shared" si="80"/>
        <v>-1.2663615180245753</v>
      </c>
      <c r="O716">
        <f t="shared" si="81"/>
        <v>-1.5817034482712304</v>
      </c>
      <c r="P716">
        <f t="shared" si="82"/>
        <v>5.3895700448591481E-2</v>
      </c>
      <c r="Q716">
        <f t="shared" si="83"/>
        <v>-1.261270182373246</v>
      </c>
      <c r="R716">
        <f t="shared" si="84"/>
        <v>1.1395272005389749</v>
      </c>
      <c r="S716">
        <f t="shared" si="85"/>
        <v>-1.4440035216234084</v>
      </c>
    </row>
    <row r="717" spans="2:19" x14ac:dyDescent="0.25">
      <c r="B717">
        <v>76407</v>
      </c>
      <c r="C717">
        <v>373.44242609999998</v>
      </c>
      <c r="D717">
        <v>264.47430400000002</v>
      </c>
      <c r="E717">
        <v>0.70600548299999999</v>
      </c>
      <c r="F717">
        <v>79086</v>
      </c>
      <c r="G717">
        <v>0.73125143599999998</v>
      </c>
      <c r="H717">
        <v>1074.702</v>
      </c>
      <c r="I717">
        <v>1</v>
      </c>
      <c r="J717">
        <v>0.55099290026352965</v>
      </c>
      <c r="M717">
        <f t="shared" si="79"/>
        <v>-0.29221822541328024</v>
      </c>
      <c r="N717">
        <f t="shared" si="80"/>
        <v>-0.49543210787349856</v>
      </c>
      <c r="O717">
        <f t="shared" si="81"/>
        <v>0.19976776356411996</v>
      </c>
      <c r="P717">
        <f t="shared" si="82"/>
        <v>-0.83633743209750655</v>
      </c>
      <c r="Q717">
        <f t="shared" si="83"/>
        <v>-0.29679422822489154</v>
      </c>
      <c r="R717">
        <f t="shared" si="84"/>
        <v>0.59368950929984821</v>
      </c>
      <c r="S717">
        <f t="shared" si="85"/>
        <v>-0.33315019679229557</v>
      </c>
    </row>
    <row r="718" spans="2:19" x14ac:dyDescent="0.25">
      <c r="B718">
        <v>39724</v>
      </c>
      <c r="C718">
        <v>271.66569220000002</v>
      </c>
      <c r="D718">
        <v>189.484632</v>
      </c>
      <c r="E718">
        <v>0.71659262300000004</v>
      </c>
      <c r="F718">
        <v>41587</v>
      </c>
      <c r="G718">
        <v>0.724282537</v>
      </c>
      <c r="H718">
        <v>781.97</v>
      </c>
      <c r="I718">
        <v>1</v>
      </c>
      <c r="J718">
        <v>0.55319496937398727</v>
      </c>
      <c r="M718">
        <f t="shared" si="79"/>
        <v>-1.232757049917488</v>
      </c>
      <c r="N718">
        <f t="shared" si="80"/>
        <v>-1.3725521845543633</v>
      </c>
      <c r="O718">
        <f t="shared" si="81"/>
        <v>-1.3003586533246385</v>
      </c>
      <c r="P718">
        <f t="shared" si="82"/>
        <v>-0.71911725508136215</v>
      </c>
      <c r="Q718">
        <f t="shared" si="83"/>
        <v>-1.2165796814079017</v>
      </c>
      <c r="R718">
        <f t="shared" si="84"/>
        <v>0.46335224411339937</v>
      </c>
      <c r="S718">
        <f t="shared" si="85"/>
        <v>-1.4024349191461036</v>
      </c>
    </row>
    <row r="719" spans="2:19" x14ac:dyDescent="0.25">
      <c r="B719">
        <v>68253</v>
      </c>
      <c r="C719">
        <v>388.45472289999998</v>
      </c>
      <c r="D719">
        <v>224.73169089999999</v>
      </c>
      <c r="E719">
        <v>0.81566296800000004</v>
      </c>
      <c r="F719">
        <v>70347</v>
      </c>
      <c r="G719">
        <v>0.746130132</v>
      </c>
      <c r="H719">
        <v>1042.2570000000001</v>
      </c>
      <c r="I719">
        <v>1</v>
      </c>
      <c r="J719">
        <v>0.55431004749989787</v>
      </c>
      <c r="M719">
        <f t="shared" si="79"/>
        <v>-0.50128383005323096</v>
      </c>
      <c r="N719">
        <f t="shared" si="80"/>
        <v>-0.36605492690294766</v>
      </c>
      <c r="O719">
        <f t="shared" si="81"/>
        <v>-0.59526096769235581</v>
      </c>
      <c r="P719">
        <f t="shared" si="82"/>
        <v>0.37778364336245235</v>
      </c>
      <c r="Q719">
        <f t="shared" si="83"/>
        <v>-0.51114674630180901</v>
      </c>
      <c r="R719">
        <f t="shared" si="84"/>
        <v>0.87196137780885741</v>
      </c>
      <c r="S719">
        <f t="shared" si="85"/>
        <v>-0.45166454717684262</v>
      </c>
    </row>
    <row r="720" spans="2:19" x14ac:dyDescent="0.25">
      <c r="B720">
        <v>61996</v>
      </c>
      <c r="C720">
        <v>333.74763960000001</v>
      </c>
      <c r="D720">
        <v>243.540245</v>
      </c>
      <c r="E720">
        <v>0.68375275400000002</v>
      </c>
      <c r="F720">
        <v>63641</v>
      </c>
      <c r="G720">
        <v>0.67313789400000001</v>
      </c>
      <c r="H720">
        <v>958.62699999999995</v>
      </c>
      <c r="I720">
        <v>1</v>
      </c>
      <c r="J720">
        <v>0.55864076886915048</v>
      </c>
      <c r="M720">
        <f t="shared" si="79"/>
        <v>-0.66171104224751243</v>
      </c>
      <c r="N720">
        <f t="shared" si="80"/>
        <v>-0.83752496981304381</v>
      </c>
      <c r="O720">
        <f t="shared" si="81"/>
        <v>-0.21900637000733891</v>
      </c>
      <c r="P720">
        <f t="shared" si="82"/>
        <v>-1.082718308563887</v>
      </c>
      <c r="Q720">
        <f t="shared" si="83"/>
        <v>-0.67563329925109472</v>
      </c>
      <c r="R720">
        <f t="shared" si="84"/>
        <v>-0.49319094837041738</v>
      </c>
      <c r="S720">
        <f t="shared" si="85"/>
        <v>-0.7571462892837838</v>
      </c>
    </row>
    <row r="721" spans="2:19" x14ac:dyDescent="0.25">
      <c r="B721">
        <v>76984</v>
      </c>
      <c r="C721">
        <v>425.04818560000001</v>
      </c>
      <c r="D721">
        <v>233.97344240000001</v>
      </c>
      <c r="E721">
        <v>0.83485933899999998</v>
      </c>
      <c r="F721">
        <v>78641</v>
      </c>
      <c r="G721">
        <v>0.75875459499999998</v>
      </c>
      <c r="H721">
        <v>1091.7539999999999</v>
      </c>
      <c r="I721">
        <v>1</v>
      </c>
      <c r="J721">
        <v>0.55920053421779536</v>
      </c>
      <c r="M721">
        <f t="shared" si="79"/>
        <v>-0.27742415454287905</v>
      </c>
      <c r="N721">
        <f t="shared" si="80"/>
        <v>-5.0689522851183264E-2</v>
      </c>
      <c r="O721">
        <f t="shared" si="81"/>
        <v>-0.41038490151258461</v>
      </c>
      <c r="P721">
        <f t="shared" si="82"/>
        <v>0.59032470796418268</v>
      </c>
      <c r="Q721">
        <f t="shared" si="83"/>
        <v>-0.30770930667142182</v>
      </c>
      <c r="R721">
        <f t="shared" si="84"/>
        <v>1.1080729905424491</v>
      </c>
      <c r="S721">
        <f t="shared" si="85"/>
        <v>-0.27086304306268266</v>
      </c>
    </row>
    <row r="722" spans="2:19" x14ac:dyDescent="0.25">
      <c r="B722">
        <v>58591</v>
      </c>
      <c r="C722">
        <v>356.46332139999998</v>
      </c>
      <c r="D722">
        <v>212.11923100000001</v>
      </c>
      <c r="E722">
        <v>0.80367677699999995</v>
      </c>
      <c r="F722">
        <v>60664</v>
      </c>
      <c r="G722">
        <v>0.78441374100000005</v>
      </c>
      <c r="H722">
        <v>970.93200000000002</v>
      </c>
      <c r="I722">
        <v>1</v>
      </c>
      <c r="J722">
        <v>0.56366424810236071</v>
      </c>
      <c r="M722">
        <f t="shared" si="79"/>
        <v>-0.74901400812916952</v>
      </c>
      <c r="N722">
        <f t="shared" si="80"/>
        <v>-0.64175939747849964</v>
      </c>
      <c r="O722">
        <f t="shared" si="81"/>
        <v>-0.84756616883978997</v>
      </c>
      <c r="P722">
        <f t="shared" si="82"/>
        <v>0.24507325785991613</v>
      </c>
      <c r="Q722">
        <f t="shared" si="83"/>
        <v>-0.74865394764507376</v>
      </c>
      <c r="R722">
        <f t="shared" si="84"/>
        <v>1.5879684398321907</v>
      </c>
      <c r="S722">
        <f t="shared" si="85"/>
        <v>-0.71219886806381583</v>
      </c>
    </row>
    <row r="723" spans="2:19" x14ac:dyDescent="0.25">
      <c r="B723">
        <v>51304</v>
      </c>
      <c r="C723">
        <v>350.04258170000003</v>
      </c>
      <c r="D723">
        <v>189.76543799999999</v>
      </c>
      <c r="E723">
        <v>0.84030042900000002</v>
      </c>
      <c r="F723">
        <v>52949</v>
      </c>
      <c r="G723">
        <v>0.660997732</v>
      </c>
      <c r="H723">
        <v>897.11099999999999</v>
      </c>
      <c r="I723">
        <v>1</v>
      </c>
      <c r="J723">
        <v>0.56864103701263768</v>
      </c>
      <c r="M723">
        <f t="shared" si="79"/>
        <v>-0.93585004700718277</v>
      </c>
      <c r="N723">
        <f t="shared" si="80"/>
        <v>-0.69709384850878409</v>
      </c>
      <c r="O723">
        <f t="shared" si="81"/>
        <v>-1.2947412864608279</v>
      </c>
      <c r="P723">
        <f t="shared" si="82"/>
        <v>0.65056812903548</v>
      </c>
      <c r="Q723">
        <f t="shared" si="83"/>
        <v>-0.93788952116188551</v>
      </c>
      <c r="R723">
        <f t="shared" si="84"/>
        <v>-0.7202448221603025</v>
      </c>
      <c r="S723">
        <f t="shared" si="85"/>
        <v>-0.98185052039045073</v>
      </c>
    </row>
    <row r="724" spans="2:19" x14ac:dyDescent="0.25">
      <c r="B724">
        <v>60847</v>
      </c>
      <c r="C724">
        <v>336.92386959999999</v>
      </c>
      <c r="D724">
        <v>231.46569589999999</v>
      </c>
      <c r="E724">
        <v>0.72666022900000005</v>
      </c>
      <c r="F724">
        <v>62492</v>
      </c>
      <c r="G724">
        <v>0.69858783000000002</v>
      </c>
      <c r="H724">
        <v>964.60299999999995</v>
      </c>
      <c r="I724">
        <v>1</v>
      </c>
      <c r="J724">
        <v>0.56962119296372316</v>
      </c>
      <c r="M724">
        <f t="shared" si="79"/>
        <v>-0.69117098580052971</v>
      </c>
      <c r="N724">
        <f t="shared" si="80"/>
        <v>-0.81015196427040836</v>
      </c>
      <c r="O724">
        <f t="shared" si="81"/>
        <v>-0.46055096666766837</v>
      </c>
      <c r="P724">
        <f t="shared" si="82"/>
        <v>-0.60764932725110832</v>
      </c>
      <c r="Q724">
        <f t="shared" si="83"/>
        <v>-0.70381627708269767</v>
      </c>
      <c r="R724">
        <f t="shared" si="84"/>
        <v>-1.7208292084228645E-2</v>
      </c>
      <c r="S724">
        <f t="shared" si="85"/>
        <v>-0.73531729381767019</v>
      </c>
    </row>
    <row r="725" spans="2:19" x14ac:dyDescent="0.25">
      <c r="B725">
        <v>55746</v>
      </c>
      <c r="C725">
        <v>280.31312430000003</v>
      </c>
      <c r="D725">
        <v>254.60033039999999</v>
      </c>
      <c r="E725">
        <v>0.41838197199999999</v>
      </c>
      <c r="F725">
        <v>56989</v>
      </c>
      <c r="G725">
        <v>0.73065429400000004</v>
      </c>
      <c r="H725">
        <v>875.65899999999999</v>
      </c>
      <c r="I725">
        <v>1</v>
      </c>
      <c r="J725">
        <v>0.57047038320446053</v>
      </c>
      <c r="M725">
        <f t="shared" si="79"/>
        <v>-0.82195877697889475</v>
      </c>
      <c r="N725">
        <f t="shared" si="80"/>
        <v>-1.2980279193711535</v>
      </c>
      <c r="O725">
        <f t="shared" si="81"/>
        <v>2.244448126465637E-3</v>
      </c>
      <c r="P725">
        <f t="shared" si="82"/>
        <v>-4.0208876386145462</v>
      </c>
      <c r="Q725">
        <f t="shared" si="83"/>
        <v>-0.83879532582709371</v>
      </c>
      <c r="R725">
        <f t="shared" si="84"/>
        <v>0.58252133837242348</v>
      </c>
      <c r="S725">
        <f t="shared" si="85"/>
        <v>-1.0602098930040833</v>
      </c>
    </row>
    <row r="726" spans="2:19" x14ac:dyDescent="0.25">
      <c r="B726">
        <v>49821</v>
      </c>
      <c r="C726">
        <v>319.08206310000003</v>
      </c>
      <c r="D726">
        <v>202.23649459999999</v>
      </c>
      <c r="E726">
        <v>0.77349110600000004</v>
      </c>
      <c r="F726">
        <v>51829</v>
      </c>
      <c r="G726">
        <v>0.67797509700000003</v>
      </c>
      <c r="H726">
        <v>907.423</v>
      </c>
      <c r="I726">
        <v>1</v>
      </c>
      <c r="J726">
        <v>0.57053520990444795</v>
      </c>
      <c r="M726">
        <f t="shared" si="79"/>
        <v>-0.97387362950424516</v>
      </c>
      <c r="N726">
        <f t="shared" si="80"/>
        <v>-0.96391408735819906</v>
      </c>
      <c r="O726">
        <f t="shared" si="81"/>
        <v>-1.0452647791869341</v>
      </c>
      <c r="P726">
        <f t="shared" si="82"/>
        <v>-8.9140675078636766E-2</v>
      </c>
      <c r="Q726">
        <f t="shared" si="83"/>
        <v>-0.96536117927450116</v>
      </c>
      <c r="R726">
        <f t="shared" si="84"/>
        <v>-0.40272216554379153</v>
      </c>
      <c r="S726">
        <f t="shared" si="85"/>
        <v>-0.94418308376953985</v>
      </c>
    </row>
    <row r="727" spans="2:19" x14ac:dyDescent="0.25">
      <c r="B727">
        <v>55770</v>
      </c>
      <c r="C727">
        <v>293.58066969999999</v>
      </c>
      <c r="D727">
        <v>243.48063440000001</v>
      </c>
      <c r="E727">
        <v>0.55873192900000002</v>
      </c>
      <c r="F727">
        <v>57633</v>
      </c>
      <c r="G727">
        <v>0.74016563099999999</v>
      </c>
      <c r="H727">
        <v>900.10900000000004</v>
      </c>
      <c r="I727">
        <v>1</v>
      </c>
      <c r="J727">
        <v>0.57157263759745391</v>
      </c>
      <c r="M727">
        <f t="shared" si="79"/>
        <v>-0.82134342567752627</v>
      </c>
      <c r="N727">
        <f t="shared" si="80"/>
        <v>-1.1836871462623515</v>
      </c>
      <c r="O727">
        <f t="shared" si="81"/>
        <v>-0.22019884669648307</v>
      </c>
      <c r="P727">
        <f t="shared" si="82"/>
        <v>-2.4669413600399559</v>
      </c>
      <c r="Q727">
        <f t="shared" si="83"/>
        <v>-0.82299912241233975</v>
      </c>
      <c r="R727">
        <f t="shared" si="84"/>
        <v>0.76040907255348733</v>
      </c>
      <c r="S727">
        <f t="shared" si="85"/>
        <v>-0.97089949488720284</v>
      </c>
    </row>
    <row r="728" spans="2:19" x14ac:dyDescent="0.25">
      <c r="B728">
        <v>77468</v>
      </c>
      <c r="C728">
        <v>405.9365937</v>
      </c>
      <c r="D728">
        <v>245.9897977</v>
      </c>
      <c r="E728">
        <v>0.795479241</v>
      </c>
      <c r="F728">
        <v>79220</v>
      </c>
      <c r="G728">
        <v>0.72154539699999998</v>
      </c>
      <c r="H728">
        <v>1100.6759999999999</v>
      </c>
      <c r="I728">
        <v>1</v>
      </c>
      <c r="J728">
        <v>0.57231972263095787</v>
      </c>
      <c r="M728">
        <f t="shared" si="79"/>
        <v>-0.26501456996528078</v>
      </c>
      <c r="N728">
        <f t="shared" si="80"/>
        <v>-0.21539475862041055</v>
      </c>
      <c r="O728">
        <f t="shared" si="81"/>
        <v>-0.17000443925037842</v>
      </c>
      <c r="P728">
        <f t="shared" si="82"/>
        <v>0.15431063254125538</v>
      </c>
      <c r="Q728">
        <f t="shared" si="83"/>
        <v>-0.29350744055784644</v>
      </c>
      <c r="R728">
        <f t="shared" si="84"/>
        <v>0.41216032096564797</v>
      </c>
      <c r="S728">
        <f t="shared" si="85"/>
        <v>-0.23827296649831423</v>
      </c>
    </row>
    <row r="729" spans="2:19" x14ac:dyDescent="0.25">
      <c r="B729">
        <v>63402</v>
      </c>
      <c r="C729">
        <v>372.48431010000002</v>
      </c>
      <c r="D729">
        <v>224.00940589999999</v>
      </c>
      <c r="E729">
        <v>0.79895345500000003</v>
      </c>
      <c r="F729">
        <v>66639</v>
      </c>
      <c r="G729">
        <v>0.67663443700000003</v>
      </c>
      <c r="H729">
        <v>1008.276</v>
      </c>
      <c r="I729">
        <v>1</v>
      </c>
      <c r="J729">
        <v>0.57660539881322082</v>
      </c>
      <c r="M729">
        <f t="shared" si="79"/>
        <v>-0.62566171184234065</v>
      </c>
      <c r="N729">
        <f t="shared" si="80"/>
        <v>-0.50368922860420351</v>
      </c>
      <c r="O729">
        <f t="shared" si="81"/>
        <v>-0.6097098748568317</v>
      </c>
      <c r="P729">
        <f t="shared" si="82"/>
        <v>0.19277692089410314</v>
      </c>
      <c r="Q729">
        <f t="shared" si="83"/>
        <v>-0.60209755726750414</v>
      </c>
      <c r="R729">
        <f t="shared" si="84"/>
        <v>-0.42779613460904337</v>
      </c>
      <c r="S729">
        <f t="shared" si="85"/>
        <v>-0.57578956306272078</v>
      </c>
    </row>
    <row r="730" spans="2:19" x14ac:dyDescent="0.25">
      <c r="B730">
        <v>53896</v>
      </c>
      <c r="C730">
        <v>319.07202260000003</v>
      </c>
      <c r="D730">
        <v>217.6957013</v>
      </c>
      <c r="E730">
        <v>0.73109318499999998</v>
      </c>
      <c r="F730">
        <v>55392</v>
      </c>
      <c r="G730">
        <v>0.74594474899999996</v>
      </c>
      <c r="H730">
        <v>889.62599999999998</v>
      </c>
      <c r="I730">
        <v>1</v>
      </c>
      <c r="J730">
        <v>0.57687757586820043</v>
      </c>
      <c r="M730">
        <f t="shared" si="79"/>
        <v>-0.86939210645938392</v>
      </c>
      <c r="N730">
        <f t="shared" si="80"/>
        <v>-0.96400061719456198</v>
      </c>
      <c r="O730">
        <f t="shared" si="81"/>
        <v>-0.73601200162026204</v>
      </c>
      <c r="P730">
        <f t="shared" si="82"/>
        <v>-0.55856790516499544</v>
      </c>
      <c r="Q730">
        <f t="shared" si="83"/>
        <v>-0.87796696690374287</v>
      </c>
      <c r="R730">
        <f t="shared" si="84"/>
        <v>0.86849421416764749</v>
      </c>
      <c r="S730">
        <f t="shared" si="85"/>
        <v>-1.0091915563783793</v>
      </c>
    </row>
    <row r="731" spans="2:19" x14ac:dyDescent="0.25">
      <c r="B731">
        <v>59654</v>
      </c>
      <c r="C731">
        <v>350.89995449999998</v>
      </c>
      <c r="D731">
        <v>219.4898675</v>
      </c>
      <c r="E731">
        <v>0.78021972100000003</v>
      </c>
      <c r="F731">
        <v>62384</v>
      </c>
      <c r="G731">
        <v>0.713052833</v>
      </c>
      <c r="H731">
        <v>979.72699999999998</v>
      </c>
      <c r="I731">
        <v>1</v>
      </c>
      <c r="J731">
        <v>0.57957662525640319</v>
      </c>
      <c r="M731">
        <f t="shared" si="79"/>
        <v>-0.72175907340605605</v>
      </c>
      <c r="N731">
        <f t="shared" si="80"/>
        <v>-0.6897049407765028</v>
      </c>
      <c r="O731">
        <f t="shared" si="81"/>
        <v>-0.70012071097814632</v>
      </c>
      <c r="P731">
        <f t="shared" si="82"/>
        <v>-1.4641854682053724E-2</v>
      </c>
      <c r="Q731">
        <f t="shared" si="83"/>
        <v>-0.70646532982927135</v>
      </c>
      <c r="R731">
        <f t="shared" si="84"/>
        <v>0.25332639810625657</v>
      </c>
      <c r="S731">
        <f t="shared" si="85"/>
        <v>-0.68007269418087268</v>
      </c>
    </row>
    <row r="732" spans="2:19" x14ac:dyDescent="0.25">
      <c r="B732">
        <v>44081</v>
      </c>
      <c r="C732">
        <v>328.58714739999999</v>
      </c>
      <c r="D732">
        <v>173.3469657</v>
      </c>
      <c r="E732">
        <v>0.84952244099999996</v>
      </c>
      <c r="F732">
        <v>46287</v>
      </c>
      <c r="G732">
        <v>0.63846644100000005</v>
      </c>
      <c r="H732">
        <v>867.00300000000004</v>
      </c>
      <c r="I732">
        <v>1</v>
      </c>
      <c r="J732">
        <v>0.58172466791809851</v>
      </c>
      <c r="M732">
        <f t="shared" si="79"/>
        <v>-1.1210451490815467</v>
      </c>
      <c r="N732">
        <f t="shared" si="80"/>
        <v>-0.88199850655104117</v>
      </c>
      <c r="O732">
        <f t="shared" si="81"/>
        <v>-1.6231836354577178</v>
      </c>
      <c r="P732">
        <f t="shared" si="82"/>
        <v>0.75267369097997083</v>
      </c>
      <c r="Q732">
        <f t="shared" si="83"/>
        <v>-1.1012968303996042</v>
      </c>
      <c r="R732">
        <f t="shared" si="84"/>
        <v>-1.1416409207491975</v>
      </c>
      <c r="S732">
        <f t="shared" si="85"/>
        <v>-1.0918283308813721</v>
      </c>
    </row>
    <row r="733" spans="2:19" x14ac:dyDescent="0.25">
      <c r="B733">
        <v>42256</v>
      </c>
      <c r="C733">
        <v>323.18960720000001</v>
      </c>
      <c r="D733">
        <v>172.5759261</v>
      </c>
      <c r="E733">
        <v>0.84549878899999997</v>
      </c>
      <c r="F733">
        <v>44743</v>
      </c>
      <c r="G733">
        <v>0.698030924</v>
      </c>
      <c r="H733">
        <v>849.72799999999995</v>
      </c>
      <c r="I733">
        <v>1</v>
      </c>
      <c r="J733">
        <v>0.58172524576540363</v>
      </c>
      <c r="M733">
        <f t="shared" si="79"/>
        <v>-1.1678374876231103</v>
      </c>
      <c r="N733">
        <f t="shared" si="80"/>
        <v>-0.92851494201421569</v>
      </c>
      <c r="O733">
        <f t="shared" si="81"/>
        <v>-1.6386078511074054</v>
      </c>
      <c r="P733">
        <f t="shared" si="82"/>
        <v>0.70812405815265778</v>
      </c>
      <c r="Q733">
        <f t="shared" si="83"/>
        <v>-1.1391684733691385</v>
      </c>
      <c r="R733">
        <f t="shared" si="84"/>
        <v>-2.7623940955869317E-2</v>
      </c>
      <c r="S733">
        <f t="shared" si="85"/>
        <v>-1.1549300538862439</v>
      </c>
    </row>
    <row r="734" spans="2:19" x14ac:dyDescent="0.25">
      <c r="B734">
        <v>77055</v>
      </c>
      <c r="C734">
        <v>375.25013189999999</v>
      </c>
      <c r="D734">
        <v>262.8124219</v>
      </c>
      <c r="E734">
        <v>0.71378393799999995</v>
      </c>
      <c r="F734">
        <v>79255</v>
      </c>
      <c r="G734">
        <v>0.73226707700000004</v>
      </c>
      <c r="H734">
        <v>1095.2829999999999</v>
      </c>
      <c r="I734">
        <v>1</v>
      </c>
      <c r="J734">
        <v>0.58196241866483522</v>
      </c>
      <c r="M734">
        <f t="shared" si="79"/>
        <v>-0.27560374027633056</v>
      </c>
      <c r="N734">
        <f t="shared" si="80"/>
        <v>-0.47985315393034744</v>
      </c>
      <c r="O734">
        <f t="shared" si="81"/>
        <v>0.16652274230353109</v>
      </c>
      <c r="P734">
        <f t="shared" si="82"/>
        <v>-0.75021484639333103</v>
      </c>
      <c r="Q734">
        <f t="shared" si="83"/>
        <v>-0.29264895124182722</v>
      </c>
      <c r="R734">
        <f t="shared" si="84"/>
        <v>0.61268474374810744</v>
      </c>
      <c r="S734">
        <f t="shared" si="85"/>
        <v>-0.25797239296229535</v>
      </c>
    </row>
    <row r="735" spans="2:19" x14ac:dyDescent="0.25">
      <c r="B735">
        <v>52836</v>
      </c>
      <c r="C735">
        <v>340.4047822</v>
      </c>
      <c r="D735">
        <v>204.33553309999999</v>
      </c>
      <c r="E735">
        <v>0.79979576500000005</v>
      </c>
      <c r="F735">
        <v>55143</v>
      </c>
      <c r="G735">
        <v>0.81738861399999996</v>
      </c>
      <c r="H735">
        <v>928.274</v>
      </c>
      <c r="I735">
        <v>1</v>
      </c>
      <c r="J735">
        <v>0.58240794706162879</v>
      </c>
      <c r="M735">
        <f t="shared" si="79"/>
        <v>-0.89657012226982635</v>
      </c>
      <c r="N735">
        <f t="shared" si="80"/>
        <v>-0.78015317958125452</v>
      </c>
      <c r="O735">
        <f t="shared" si="81"/>
        <v>-1.0032746888193358</v>
      </c>
      <c r="P735">
        <f t="shared" si="82"/>
        <v>0.2021029265294749</v>
      </c>
      <c r="Q735">
        <f t="shared" si="83"/>
        <v>-0.88407450518056541</v>
      </c>
      <c r="R735">
        <f t="shared" si="84"/>
        <v>2.2046877762281514</v>
      </c>
      <c r="S735">
        <f t="shared" si="85"/>
        <v>-0.86801903014438353</v>
      </c>
    </row>
    <row r="736" spans="2:19" x14ac:dyDescent="0.25">
      <c r="B736">
        <v>54983</v>
      </c>
      <c r="C736">
        <v>292.8989067</v>
      </c>
      <c r="D736">
        <v>248.40802009999999</v>
      </c>
      <c r="E736">
        <v>0.52983369199999997</v>
      </c>
      <c r="F736">
        <v>58095</v>
      </c>
      <c r="G736">
        <v>0.72527371100000004</v>
      </c>
      <c r="H736">
        <v>921.61300000000006</v>
      </c>
      <c r="I736">
        <v>1</v>
      </c>
      <c r="J736">
        <v>0.58250446451605298</v>
      </c>
      <c r="M736">
        <f t="shared" si="79"/>
        <v>-0.84152182043490187</v>
      </c>
      <c r="N736">
        <f t="shared" si="80"/>
        <v>-1.1895626346173396</v>
      </c>
      <c r="O736">
        <f t="shared" si="81"/>
        <v>-0.12162925360945281</v>
      </c>
      <c r="P736">
        <f t="shared" si="82"/>
        <v>-2.7869009011997483</v>
      </c>
      <c r="Q736">
        <f t="shared" si="83"/>
        <v>-0.81166706344088579</v>
      </c>
      <c r="R736">
        <f t="shared" si="84"/>
        <v>0.48188987946783896</v>
      </c>
      <c r="S736">
        <f t="shared" si="85"/>
        <v>-0.89235017786857729</v>
      </c>
    </row>
    <row r="737" spans="2:19" x14ac:dyDescent="0.25">
      <c r="B737">
        <v>38569</v>
      </c>
      <c r="C737">
        <v>272.93720819999999</v>
      </c>
      <c r="D737">
        <v>181.85672059999999</v>
      </c>
      <c r="E737">
        <v>0.74568817799999998</v>
      </c>
      <c r="F737">
        <v>39909</v>
      </c>
      <c r="G737">
        <v>0.71603081800000001</v>
      </c>
      <c r="H737">
        <v>757.29499999999996</v>
      </c>
      <c r="I737">
        <v>1</v>
      </c>
      <c r="J737">
        <v>0.58869213857120417</v>
      </c>
      <c r="M737">
        <f t="shared" si="79"/>
        <v>-1.2623708312958475</v>
      </c>
      <c r="N737">
        <f t="shared" si="80"/>
        <v>-1.3615941574229689</v>
      </c>
      <c r="O737">
        <f t="shared" si="81"/>
        <v>-1.4529507515648727</v>
      </c>
      <c r="P737">
        <f t="shared" si="82"/>
        <v>-0.39697302089885927</v>
      </c>
      <c r="Q737">
        <f t="shared" si="83"/>
        <v>-1.2577381120444813</v>
      </c>
      <c r="R737">
        <f t="shared" si="84"/>
        <v>0.30902277434391912</v>
      </c>
      <c r="S737">
        <f t="shared" si="85"/>
        <v>-1.4925671920922807</v>
      </c>
    </row>
    <row r="738" spans="2:19" x14ac:dyDescent="0.25">
      <c r="B738">
        <v>33565</v>
      </c>
      <c r="C738">
        <v>261.55433110000001</v>
      </c>
      <c r="D738">
        <v>167.70849079999999</v>
      </c>
      <c r="E738">
        <v>0.76737427499999999</v>
      </c>
      <c r="F738">
        <v>35794</v>
      </c>
      <c r="G738">
        <v>0.68155052000000005</v>
      </c>
      <c r="H738">
        <v>751.41300000000001</v>
      </c>
      <c r="I738">
        <v>1</v>
      </c>
      <c r="J738">
        <v>0.59044983831274589</v>
      </c>
      <c r="M738">
        <f t="shared" si="79"/>
        <v>-1.3906715776311815</v>
      </c>
      <c r="N738">
        <f t="shared" si="80"/>
        <v>-1.4596927075750172</v>
      </c>
      <c r="O738">
        <f t="shared" si="81"/>
        <v>-1.7359781699964769</v>
      </c>
      <c r="P738">
        <f t="shared" si="82"/>
        <v>-0.15686585984032328</v>
      </c>
      <c r="Q738">
        <f t="shared" si="83"/>
        <v>-1.3586719273421715</v>
      </c>
      <c r="R738">
        <f t="shared" si="84"/>
        <v>-0.33585208237789504</v>
      </c>
      <c r="S738">
        <f t="shared" si="85"/>
        <v>-1.5140528265185991</v>
      </c>
    </row>
    <row r="739" spans="2:19" x14ac:dyDescent="0.25">
      <c r="B739">
        <v>39457</v>
      </c>
      <c r="C739">
        <v>267.55694060000002</v>
      </c>
      <c r="D739">
        <v>188.7651659</v>
      </c>
      <c r="E739">
        <v>0.708695988</v>
      </c>
      <c r="F739">
        <v>40472</v>
      </c>
      <c r="G739">
        <v>0.69757615399999995</v>
      </c>
      <c r="H739">
        <v>755.822</v>
      </c>
      <c r="I739">
        <v>1</v>
      </c>
      <c r="J739">
        <v>0.59108391293064433</v>
      </c>
      <c r="M739">
        <f t="shared" si="79"/>
        <v>-1.2396028331452127</v>
      </c>
      <c r="N739">
        <f t="shared" si="80"/>
        <v>-1.4079617362304426</v>
      </c>
      <c r="O739">
        <f t="shared" si="81"/>
        <v>-1.3147511699723435</v>
      </c>
      <c r="P739">
        <f t="shared" si="82"/>
        <v>-0.80654832263425003</v>
      </c>
      <c r="Q739">
        <f t="shared" si="83"/>
        <v>-1.2439286981896576</v>
      </c>
      <c r="R739">
        <f t="shared" si="84"/>
        <v>-3.6129370305447772E-2</v>
      </c>
      <c r="S739">
        <f t="shared" si="85"/>
        <v>-1.4979477326414079</v>
      </c>
    </row>
    <row r="740" spans="2:19" x14ac:dyDescent="0.25">
      <c r="B740">
        <v>81581</v>
      </c>
      <c r="C740">
        <v>424.27831459999999</v>
      </c>
      <c r="D740">
        <v>245.50747380000001</v>
      </c>
      <c r="E740">
        <v>0.81557793999999995</v>
      </c>
      <c r="F740">
        <v>83143</v>
      </c>
      <c r="G740">
        <v>0.76238225199999998</v>
      </c>
      <c r="H740">
        <v>1114.7360000000001</v>
      </c>
      <c r="I740">
        <v>1</v>
      </c>
      <c r="J740">
        <v>0.59141021756174483</v>
      </c>
      <c r="M740">
        <f t="shared" si="79"/>
        <v>-0.15955874069325271</v>
      </c>
      <c r="N740">
        <f t="shared" si="80"/>
        <v>-5.7324333034990849E-2</v>
      </c>
      <c r="O740">
        <f t="shared" si="81"/>
        <v>-0.17965305891478747</v>
      </c>
      <c r="P740">
        <f t="shared" si="82"/>
        <v>0.3768422184628723</v>
      </c>
      <c r="Q740">
        <f t="shared" si="83"/>
        <v>-0.19728305236517599</v>
      </c>
      <c r="R740">
        <f t="shared" si="84"/>
        <v>1.1759199908239111</v>
      </c>
      <c r="S740">
        <f t="shared" si="85"/>
        <v>-0.18691492160983353</v>
      </c>
    </row>
    <row r="741" spans="2:19" x14ac:dyDescent="0.25">
      <c r="B741">
        <v>69006</v>
      </c>
      <c r="C741">
        <v>379.31784620000002</v>
      </c>
      <c r="D741">
        <v>241.8502909</v>
      </c>
      <c r="E741">
        <v>0.77037363999999997</v>
      </c>
      <c r="F741">
        <v>72895</v>
      </c>
      <c r="G741">
        <v>0.69745300200000004</v>
      </c>
      <c r="H741">
        <v>1086.857</v>
      </c>
      <c r="I741">
        <v>1</v>
      </c>
      <c r="J741">
        <v>0.59207845934036096</v>
      </c>
      <c r="M741">
        <f t="shared" si="79"/>
        <v>-0.48197718297279396</v>
      </c>
      <c r="N741">
        <f t="shared" si="80"/>
        <v>-0.44479726500550265</v>
      </c>
      <c r="O741">
        <f t="shared" si="81"/>
        <v>-0.25281295591612191</v>
      </c>
      <c r="P741">
        <f t="shared" si="82"/>
        <v>-0.12365707104221316</v>
      </c>
      <c r="Q741">
        <f t="shared" si="83"/>
        <v>-0.44864872409560852</v>
      </c>
      <c r="R741">
        <f t="shared" si="84"/>
        <v>-3.8432645884879921E-2</v>
      </c>
      <c r="S741">
        <f t="shared" si="85"/>
        <v>-0.28875069212519217</v>
      </c>
    </row>
    <row r="742" spans="2:19" x14ac:dyDescent="0.25">
      <c r="B742">
        <v>50649</v>
      </c>
      <c r="C742">
        <v>327.11099480000001</v>
      </c>
      <c r="D742">
        <v>199.54091969999999</v>
      </c>
      <c r="E742">
        <v>0.79239385200000001</v>
      </c>
      <c r="F742">
        <v>52462</v>
      </c>
      <c r="G742">
        <v>0.76629448099999997</v>
      </c>
      <c r="H742">
        <v>875.26700000000005</v>
      </c>
      <c r="I742">
        <v>1</v>
      </c>
      <c r="J742">
        <v>0.59434663926464648</v>
      </c>
      <c r="M742">
        <f t="shared" si="79"/>
        <v>-0.95264400960703166</v>
      </c>
      <c r="N742">
        <f t="shared" si="80"/>
        <v>-0.89472010835619242</v>
      </c>
      <c r="O742">
        <f t="shared" si="81"/>
        <v>-1.0991882463570835</v>
      </c>
      <c r="P742">
        <f t="shared" si="82"/>
        <v>0.12014939119149873</v>
      </c>
      <c r="Q742">
        <f t="shared" si="83"/>
        <v>-0.94983478678763889</v>
      </c>
      <c r="R742">
        <f t="shared" si="84"/>
        <v>1.2490892573957348</v>
      </c>
      <c r="S742">
        <f t="shared" si="85"/>
        <v>-1.0616417815955685</v>
      </c>
    </row>
    <row r="743" spans="2:19" x14ac:dyDescent="0.25">
      <c r="B743">
        <v>72915</v>
      </c>
      <c r="C743">
        <v>414.71807269999999</v>
      </c>
      <c r="D743">
        <v>229.55576980000001</v>
      </c>
      <c r="E743">
        <v>0.832834246</v>
      </c>
      <c r="F743">
        <v>76912</v>
      </c>
      <c r="G743">
        <v>0.679771405</v>
      </c>
      <c r="H743">
        <v>1131.096</v>
      </c>
      <c r="I743">
        <v>1</v>
      </c>
      <c r="J743">
        <v>0.5949770318026848</v>
      </c>
      <c r="M743">
        <f t="shared" si="79"/>
        <v>-0.38175183976239818</v>
      </c>
      <c r="N743">
        <f t="shared" si="80"/>
        <v>-0.13971526647420601</v>
      </c>
      <c r="O743">
        <f t="shared" si="81"/>
        <v>-0.49875796931885064</v>
      </c>
      <c r="P743">
        <f t="shared" si="82"/>
        <v>0.5679030001248464</v>
      </c>
      <c r="Q743">
        <f t="shared" si="83"/>
        <v>-0.35011867888277209</v>
      </c>
      <c r="R743">
        <f t="shared" si="84"/>
        <v>-0.36912634615359285</v>
      </c>
      <c r="S743">
        <f t="shared" si="85"/>
        <v>-0.12715548957743464</v>
      </c>
    </row>
    <row r="744" spans="2:19" x14ac:dyDescent="0.25">
      <c r="B744">
        <v>68400</v>
      </c>
      <c r="C744">
        <v>363.50653149999999</v>
      </c>
      <c r="D744">
        <v>249.58149539999999</v>
      </c>
      <c r="E744">
        <v>0.72704080500000001</v>
      </c>
      <c r="F744">
        <v>72981</v>
      </c>
      <c r="G744">
        <v>0.72574484299999997</v>
      </c>
      <c r="H744">
        <v>1079.973</v>
      </c>
      <c r="I744">
        <v>1</v>
      </c>
      <c r="J744">
        <v>0.5976348721234217</v>
      </c>
      <c r="M744">
        <f t="shared" si="79"/>
        <v>-0.49751480333234882</v>
      </c>
      <c r="N744">
        <f t="shared" si="80"/>
        <v>-0.58106044648778166</v>
      </c>
      <c r="O744">
        <f t="shared" si="81"/>
        <v>-9.8154537023194502E-2</v>
      </c>
      <c r="P744">
        <f t="shared" si="82"/>
        <v>-0.60343561267964785</v>
      </c>
      <c r="Q744">
        <f t="shared" si="83"/>
        <v>-0.44653929320481839</v>
      </c>
      <c r="R744">
        <f t="shared" si="84"/>
        <v>0.49070132248370318</v>
      </c>
      <c r="S744">
        <f t="shared" si="85"/>
        <v>-0.31389640912464434</v>
      </c>
    </row>
    <row r="745" spans="2:19" x14ac:dyDescent="0.25">
      <c r="B745">
        <v>78982</v>
      </c>
      <c r="C745">
        <v>421.16184850000002</v>
      </c>
      <c r="D745">
        <v>241.6404129</v>
      </c>
      <c r="E745">
        <v>0.81903247800000001</v>
      </c>
      <c r="F745">
        <v>81442</v>
      </c>
      <c r="G745">
        <v>0.75343654900000001</v>
      </c>
      <c r="H745">
        <v>1102.423</v>
      </c>
      <c r="I745">
        <v>1</v>
      </c>
      <c r="J745">
        <v>0.60057420991299559</v>
      </c>
      <c r="M745">
        <f t="shared" si="79"/>
        <v>-0.22619615870395074</v>
      </c>
      <c r="N745">
        <f t="shared" si="80"/>
        <v>-8.4182288481773851E-2</v>
      </c>
      <c r="O745">
        <f t="shared" si="81"/>
        <v>-0.25701144783809998</v>
      </c>
      <c r="P745">
        <f t="shared" si="82"/>
        <v>0.41509065532769157</v>
      </c>
      <c r="Q745">
        <f t="shared" si="83"/>
        <v>-0.2390056331237109</v>
      </c>
      <c r="R745">
        <f t="shared" si="84"/>
        <v>1.0086111427275029</v>
      </c>
      <c r="S745">
        <f t="shared" si="85"/>
        <v>-0.23189156504595446</v>
      </c>
    </row>
    <row r="746" spans="2:19" x14ac:dyDescent="0.25">
      <c r="B746">
        <v>59970</v>
      </c>
      <c r="C746">
        <v>353.00162490000002</v>
      </c>
      <c r="D746">
        <v>219.68294180000001</v>
      </c>
      <c r="E746">
        <v>0.78275624799999999</v>
      </c>
      <c r="F746">
        <v>61834</v>
      </c>
      <c r="G746">
        <v>0.75582274699999996</v>
      </c>
      <c r="H746">
        <v>978.63099999999997</v>
      </c>
      <c r="I746">
        <v>1</v>
      </c>
      <c r="J746">
        <v>0.60356110342871327</v>
      </c>
      <c r="M746">
        <f t="shared" si="79"/>
        <v>-0.71365694793803736</v>
      </c>
      <c r="N746">
        <f t="shared" si="80"/>
        <v>-0.67159257627267444</v>
      </c>
      <c r="O746">
        <f t="shared" si="81"/>
        <v>-0.69625836766969296</v>
      </c>
      <c r="P746">
        <f t="shared" si="82"/>
        <v>1.3442419630576803E-2</v>
      </c>
      <c r="Q746">
        <f t="shared" si="83"/>
        <v>-0.71995587622385926</v>
      </c>
      <c r="R746">
        <f t="shared" si="84"/>
        <v>1.0532395010253299</v>
      </c>
      <c r="S746">
        <f t="shared" si="85"/>
        <v>-0.68407613779380116</v>
      </c>
    </row>
    <row r="747" spans="2:19" x14ac:dyDescent="0.25">
      <c r="B747">
        <v>65999</v>
      </c>
      <c r="C747">
        <v>326.29872139999998</v>
      </c>
      <c r="D747">
        <v>264.4148773</v>
      </c>
      <c r="E747">
        <v>0.58595161299999998</v>
      </c>
      <c r="F747">
        <v>67971</v>
      </c>
      <c r="G747">
        <v>0.67686422499999999</v>
      </c>
      <c r="H747">
        <v>998.79300000000001</v>
      </c>
      <c r="I747">
        <v>1</v>
      </c>
      <c r="J747">
        <v>0.60393448436874531</v>
      </c>
      <c r="M747">
        <f t="shared" si="79"/>
        <v>-0.5590755731067566</v>
      </c>
      <c r="N747">
        <f t="shared" si="80"/>
        <v>-0.90172034583280358</v>
      </c>
      <c r="O747">
        <f t="shared" si="81"/>
        <v>0.19857896569154695</v>
      </c>
      <c r="P747">
        <f t="shared" si="82"/>
        <v>-2.1655666566919796</v>
      </c>
      <c r="Q747">
        <f t="shared" si="83"/>
        <v>-0.56942590672642912</v>
      </c>
      <c r="R747">
        <f t="shared" si="84"/>
        <v>-0.42349847733310098</v>
      </c>
      <c r="S747">
        <f t="shared" si="85"/>
        <v>-0.61042884753480142</v>
      </c>
    </row>
    <row r="748" spans="2:19" x14ac:dyDescent="0.25">
      <c r="B748">
        <v>34977</v>
      </c>
      <c r="C748">
        <v>267.73773870000002</v>
      </c>
      <c r="D748">
        <v>170.83724620000001</v>
      </c>
      <c r="E748">
        <v>0.76997270399999995</v>
      </c>
      <c r="F748">
        <v>37747</v>
      </c>
      <c r="G748">
        <v>0.66948033299999998</v>
      </c>
      <c r="H748">
        <v>754.36599999999999</v>
      </c>
      <c r="I748">
        <v>1</v>
      </c>
      <c r="J748">
        <v>0.60413112692653237</v>
      </c>
      <c r="M748">
        <f t="shared" si="79"/>
        <v>-1.3544684094006676</v>
      </c>
      <c r="N748">
        <f t="shared" si="80"/>
        <v>-1.4064036036665546</v>
      </c>
      <c r="O748">
        <f t="shared" si="81"/>
        <v>-1.6733891693735192</v>
      </c>
      <c r="P748">
        <f t="shared" si="82"/>
        <v>-0.12809621030854446</v>
      </c>
      <c r="Q748">
        <f t="shared" si="83"/>
        <v>-1.310768223508298</v>
      </c>
      <c r="R748">
        <f t="shared" si="84"/>
        <v>-0.56159723435513587</v>
      </c>
      <c r="S748">
        <f t="shared" si="85"/>
        <v>-1.5032661759812107</v>
      </c>
    </row>
    <row r="749" spans="2:19" x14ac:dyDescent="0.25">
      <c r="B749">
        <v>51539</v>
      </c>
      <c r="C749">
        <v>330.74748679999999</v>
      </c>
      <c r="D749">
        <v>200.95793929999999</v>
      </c>
      <c r="E749">
        <v>0.79425297900000003</v>
      </c>
      <c r="F749">
        <v>53060</v>
      </c>
      <c r="G749">
        <v>0.72541098999999998</v>
      </c>
      <c r="H749">
        <v>894.03899999999999</v>
      </c>
      <c r="I749">
        <v>1</v>
      </c>
      <c r="J749">
        <v>0.60550093313984144</v>
      </c>
      <c r="M749">
        <f t="shared" si="79"/>
        <v>-0.92982473218128281</v>
      </c>
      <c r="N749">
        <f t="shared" si="80"/>
        <v>-0.86338052788760233</v>
      </c>
      <c r="O749">
        <f t="shared" si="81"/>
        <v>-1.0708415623602641</v>
      </c>
      <c r="P749">
        <f t="shared" si="82"/>
        <v>0.14073353346556844</v>
      </c>
      <c r="Q749">
        <f t="shared" si="83"/>
        <v>-0.93516688361679601</v>
      </c>
      <c r="R749">
        <f t="shared" si="84"/>
        <v>0.48445736816691787</v>
      </c>
      <c r="S749">
        <f t="shared" si="85"/>
        <v>-0.9930718513931116</v>
      </c>
    </row>
    <row r="750" spans="2:19" x14ac:dyDescent="0.25">
      <c r="B750">
        <v>74849</v>
      </c>
      <c r="C750">
        <v>379.92502580000001</v>
      </c>
      <c r="D750">
        <v>252.61711779999999</v>
      </c>
      <c r="E750">
        <v>0.74692074600000002</v>
      </c>
      <c r="F750">
        <v>76154</v>
      </c>
      <c r="G750">
        <v>0.73539265700000001</v>
      </c>
      <c r="H750">
        <v>1040.788</v>
      </c>
      <c r="I750">
        <v>1</v>
      </c>
      <c r="J750">
        <v>0.60932533183630089</v>
      </c>
      <c r="M750">
        <f t="shared" si="79"/>
        <v>-0.33216478072711925</v>
      </c>
      <c r="N750">
        <f t="shared" si="80"/>
        <v>-0.43956454238901232</v>
      </c>
      <c r="O750">
        <f t="shared" si="81"/>
        <v>-3.7428609939005576E-2</v>
      </c>
      <c r="P750">
        <f t="shared" si="82"/>
        <v>-0.38332610217062485</v>
      </c>
      <c r="Q750">
        <f t="shared" si="83"/>
        <v>-0.3687111046411316</v>
      </c>
      <c r="R750">
        <f t="shared" si="84"/>
        <v>0.67114154579409158</v>
      </c>
      <c r="S750">
        <f t="shared" si="85"/>
        <v>-0.45703047661789387</v>
      </c>
    </row>
    <row r="751" spans="2:19" x14ac:dyDescent="0.25">
      <c r="B751">
        <v>81021</v>
      </c>
      <c r="C751">
        <v>347.75005829999998</v>
      </c>
      <c r="D751">
        <v>297.6406265</v>
      </c>
      <c r="E751">
        <v>0.51713493099999996</v>
      </c>
      <c r="F751">
        <v>82552</v>
      </c>
      <c r="G751">
        <v>0.75755960700000002</v>
      </c>
      <c r="H751">
        <v>1063.8679999999999</v>
      </c>
      <c r="I751">
        <v>1</v>
      </c>
      <c r="J751">
        <v>0.61181013834785825</v>
      </c>
      <c r="M751">
        <f t="shared" si="79"/>
        <v>-0.17391693772518454</v>
      </c>
      <c r="N751">
        <f t="shared" si="80"/>
        <v>-0.71685099951322129</v>
      </c>
      <c r="O751">
        <f t="shared" si="81"/>
        <v>0.86324148209567952</v>
      </c>
      <c r="P751">
        <f t="shared" si="82"/>
        <v>-2.9275008188645475</v>
      </c>
      <c r="Q751">
        <f t="shared" si="83"/>
        <v>-0.21177925767281511</v>
      </c>
      <c r="R751">
        <f t="shared" si="84"/>
        <v>1.085723481982974</v>
      </c>
      <c r="S751">
        <f t="shared" si="85"/>
        <v>-0.37272438301717437</v>
      </c>
    </row>
    <row r="752" spans="2:19" x14ac:dyDescent="0.25">
      <c r="B752">
        <v>54968</v>
      </c>
      <c r="C752">
        <v>300.95443230000001</v>
      </c>
      <c r="D752">
        <v>234.38956999999999</v>
      </c>
      <c r="E752">
        <v>0.62724649899999996</v>
      </c>
      <c r="F752">
        <v>56851</v>
      </c>
      <c r="G752">
        <v>0.75133952999999998</v>
      </c>
      <c r="H752">
        <v>893.64400000000001</v>
      </c>
      <c r="I752">
        <v>1</v>
      </c>
      <c r="J752">
        <v>0.61464270169268376</v>
      </c>
      <c r="M752">
        <f t="shared" si="79"/>
        <v>-0.84190641499825725</v>
      </c>
      <c r="N752">
        <f t="shared" si="80"/>
        <v>-1.1201394672467007</v>
      </c>
      <c r="O752">
        <f t="shared" si="81"/>
        <v>-0.4020605017798255</v>
      </c>
      <c r="P752">
        <f t="shared" si="82"/>
        <v>-1.7083521637522923</v>
      </c>
      <c r="Q752">
        <f t="shared" si="83"/>
        <v>-0.84218022655882663</v>
      </c>
      <c r="R752">
        <f t="shared" si="84"/>
        <v>0.96939121408396423</v>
      </c>
      <c r="S752">
        <f t="shared" si="85"/>
        <v>-0.9945146983156542</v>
      </c>
    </row>
    <row r="753" spans="2:19" x14ac:dyDescent="0.25">
      <c r="B753">
        <v>80101</v>
      </c>
      <c r="C753">
        <v>377.61657200000002</v>
      </c>
      <c r="D753">
        <v>272.67134490000001</v>
      </c>
      <c r="E753">
        <v>0.69180411799999997</v>
      </c>
      <c r="F753">
        <v>82949</v>
      </c>
      <c r="G753">
        <v>0.72548682200000003</v>
      </c>
      <c r="H753">
        <v>1084.306</v>
      </c>
      <c r="I753">
        <v>1</v>
      </c>
      <c r="J753">
        <v>0.61539650770911558</v>
      </c>
      <c r="M753">
        <f t="shared" si="79"/>
        <v>-0.19750540427764404</v>
      </c>
      <c r="N753">
        <f t="shared" si="80"/>
        <v>-0.4594589828616224</v>
      </c>
      <c r="O753">
        <f t="shared" si="81"/>
        <v>0.36374497891195601</v>
      </c>
      <c r="P753">
        <f t="shared" si="82"/>
        <v>-0.99357409083356496</v>
      </c>
      <c r="Q753">
        <f t="shared" si="83"/>
        <v>-0.20204153600253977</v>
      </c>
      <c r="R753">
        <f t="shared" si="84"/>
        <v>0.48587563172528281</v>
      </c>
      <c r="S753">
        <f t="shared" si="85"/>
        <v>-0.29806892630090404</v>
      </c>
    </row>
    <row r="754" spans="2:19" x14ac:dyDescent="0.25">
      <c r="B754">
        <v>77587</v>
      </c>
      <c r="C754">
        <v>396.80756630000002</v>
      </c>
      <c r="D754">
        <v>251.94491980000001</v>
      </c>
      <c r="E754">
        <v>0.77256989399999998</v>
      </c>
      <c r="F754">
        <v>79970</v>
      </c>
      <c r="G754">
        <v>0.70386464699999995</v>
      </c>
      <c r="H754">
        <v>1100.836</v>
      </c>
      <c r="I754">
        <v>1</v>
      </c>
      <c r="J754">
        <v>0.61580552404160394</v>
      </c>
      <c r="M754">
        <f t="shared" si="79"/>
        <v>-0.26196345309599528</v>
      </c>
      <c r="N754">
        <f t="shared" si="80"/>
        <v>-0.29406945082439867</v>
      </c>
      <c r="O754">
        <f t="shared" si="81"/>
        <v>-5.0875554702009204E-2</v>
      </c>
      <c r="P754">
        <f t="shared" si="82"/>
        <v>-9.9340278910210078E-2</v>
      </c>
      <c r="Q754">
        <f t="shared" si="83"/>
        <v>-0.2751112409288628</v>
      </c>
      <c r="R754">
        <f t="shared" si="84"/>
        <v>8.1482461888436955E-2</v>
      </c>
      <c r="S754">
        <f t="shared" si="85"/>
        <v>-0.23768852217525868</v>
      </c>
    </row>
    <row r="755" spans="2:19" x14ac:dyDescent="0.25">
      <c r="B755">
        <v>54428</v>
      </c>
      <c r="C755">
        <v>339.11474920000001</v>
      </c>
      <c r="D755">
        <v>206.64582619999999</v>
      </c>
      <c r="E755">
        <v>0.79288719399999996</v>
      </c>
      <c r="F755">
        <v>56175</v>
      </c>
      <c r="G755">
        <v>0.72339181299999999</v>
      </c>
      <c r="H755">
        <v>922.87800000000004</v>
      </c>
      <c r="I755">
        <v>1</v>
      </c>
      <c r="J755">
        <v>0.62144418534293977</v>
      </c>
      <c r="M755">
        <f t="shared" si="79"/>
        <v>-0.85575181927904864</v>
      </c>
      <c r="N755">
        <f t="shared" si="80"/>
        <v>-0.79127078770761283</v>
      </c>
      <c r="O755">
        <f t="shared" si="81"/>
        <v>-0.95705856841723802</v>
      </c>
      <c r="P755">
        <f t="shared" si="82"/>
        <v>0.1256116441294492</v>
      </c>
      <c r="Q755">
        <f t="shared" si="83"/>
        <v>-0.85876133449108394</v>
      </c>
      <c r="R755">
        <f t="shared" si="84"/>
        <v>0.44669329551966369</v>
      </c>
      <c r="S755">
        <f t="shared" si="85"/>
        <v>-0.8877294149394217</v>
      </c>
    </row>
    <row r="756" spans="2:19" x14ac:dyDescent="0.25">
      <c r="B756">
        <v>55787</v>
      </c>
      <c r="C756">
        <v>333.7034529</v>
      </c>
      <c r="D756">
        <v>226.95120789999999</v>
      </c>
      <c r="E756">
        <v>0.73312077499999995</v>
      </c>
      <c r="F756">
        <v>59520</v>
      </c>
      <c r="G756">
        <v>0.68859237699999998</v>
      </c>
      <c r="H756">
        <v>977.42499999999995</v>
      </c>
      <c r="I756">
        <v>1</v>
      </c>
      <c r="J756">
        <v>0.62783571226236301</v>
      </c>
      <c r="M756">
        <f t="shared" si="79"/>
        <v>-0.82090755183905684</v>
      </c>
      <c r="N756">
        <f t="shared" si="80"/>
        <v>-0.83790577434672409</v>
      </c>
      <c r="O756">
        <f t="shared" si="81"/>
        <v>-0.55086077236367537</v>
      </c>
      <c r="P756">
        <f t="shared" si="82"/>
        <v>-0.53611855069191217</v>
      </c>
      <c r="Q756">
        <f t="shared" si="83"/>
        <v>-0.77671428414581689</v>
      </c>
      <c r="R756">
        <f t="shared" si="84"/>
        <v>-0.20415030520849636</v>
      </c>
      <c r="S756">
        <f t="shared" si="85"/>
        <v>-0.6884813868788302</v>
      </c>
    </row>
    <row r="757" spans="2:19" x14ac:dyDescent="0.25">
      <c r="B757">
        <v>44939</v>
      </c>
      <c r="C757">
        <v>317.61671189999998</v>
      </c>
      <c r="D757">
        <v>183.31521470000001</v>
      </c>
      <c r="E757">
        <v>0.81663208200000004</v>
      </c>
      <c r="F757">
        <v>46400</v>
      </c>
      <c r="G757">
        <v>0.65617790499999995</v>
      </c>
      <c r="H757">
        <v>845.78599999999994</v>
      </c>
      <c r="I757">
        <v>1</v>
      </c>
      <c r="J757">
        <v>0.62939717315588928</v>
      </c>
      <c r="M757">
        <f t="shared" si="79"/>
        <v>-1.0990463400576227</v>
      </c>
      <c r="N757">
        <f t="shared" si="80"/>
        <v>-0.97654260182960351</v>
      </c>
      <c r="O757">
        <f t="shared" si="81"/>
        <v>-1.4237743934086931</v>
      </c>
      <c r="P757">
        <f t="shared" si="82"/>
        <v>0.3885136152556003</v>
      </c>
      <c r="Q757">
        <f t="shared" si="83"/>
        <v>-1.0985251363221706</v>
      </c>
      <c r="R757">
        <f t="shared" si="84"/>
        <v>-0.81038862677733248</v>
      </c>
      <c r="S757">
        <f t="shared" si="85"/>
        <v>-1.1693293008955177</v>
      </c>
    </row>
    <row r="758" spans="2:19" x14ac:dyDescent="0.25">
      <c r="B758">
        <v>81456</v>
      </c>
      <c r="C758">
        <v>404.31639369999999</v>
      </c>
      <c r="D758">
        <v>258.89200620000003</v>
      </c>
      <c r="E758">
        <v>0.76810798499999999</v>
      </c>
      <c r="F758">
        <v>83499</v>
      </c>
      <c r="G758">
        <v>0.72547203400000004</v>
      </c>
      <c r="H758">
        <v>1103.153</v>
      </c>
      <c r="I758">
        <v>1</v>
      </c>
      <c r="J758">
        <v>0.63096568693629174</v>
      </c>
      <c r="M758">
        <f t="shared" si="79"/>
        <v>-0.16276369538788035</v>
      </c>
      <c r="N758">
        <f t="shared" si="80"/>
        <v>-0.22935777250170339</v>
      </c>
      <c r="O758">
        <f t="shared" si="81"/>
        <v>8.8097020468724294E-2</v>
      </c>
      <c r="P758">
        <f t="shared" si="82"/>
        <v>-0.14874226687012407</v>
      </c>
      <c r="Q758">
        <f t="shared" si="83"/>
        <v>-0.18855098960795177</v>
      </c>
      <c r="R758">
        <f t="shared" si="84"/>
        <v>0.48559905611734594</v>
      </c>
      <c r="S758">
        <f t="shared" si="85"/>
        <v>-0.22922503782201481</v>
      </c>
    </row>
    <row r="759" spans="2:19" x14ac:dyDescent="0.25">
      <c r="B759">
        <v>46008</v>
      </c>
      <c r="C759">
        <v>296.87928419999997</v>
      </c>
      <c r="D759">
        <v>212.0277194</v>
      </c>
      <c r="E759">
        <v>0.69995359400000001</v>
      </c>
      <c r="F759">
        <v>48762</v>
      </c>
      <c r="G759">
        <v>0.69527897000000005</v>
      </c>
      <c r="H759">
        <v>860.58</v>
      </c>
      <c r="I759">
        <v>1</v>
      </c>
      <c r="J759">
        <v>0.63176211360447376</v>
      </c>
      <c r="M759">
        <f t="shared" si="79"/>
        <v>-1.0716375675091669</v>
      </c>
      <c r="N759">
        <f t="shared" si="80"/>
        <v>-1.1552594212577019</v>
      </c>
      <c r="O759">
        <f t="shared" si="81"/>
        <v>-0.84939680717905064</v>
      </c>
      <c r="P759">
        <f t="shared" si="82"/>
        <v>-0.90334358294297112</v>
      </c>
      <c r="Q759">
        <f t="shared" si="83"/>
        <v>-1.0405893716239583</v>
      </c>
      <c r="R759">
        <f t="shared" si="84"/>
        <v>-7.9092925981897516E-2</v>
      </c>
      <c r="S759">
        <f t="shared" si="85"/>
        <v>-1.1152901176750214</v>
      </c>
    </row>
    <row r="760" spans="2:19" x14ac:dyDescent="0.25">
      <c r="B760">
        <v>71595</v>
      </c>
      <c r="C760">
        <v>387.3096951</v>
      </c>
      <c r="D760">
        <v>236.75118459999999</v>
      </c>
      <c r="E760">
        <v>0.79142135700000005</v>
      </c>
      <c r="F760">
        <v>74045</v>
      </c>
      <c r="G760">
        <v>0.71853673200000001</v>
      </c>
      <c r="H760">
        <v>1069.77</v>
      </c>
      <c r="I760">
        <v>1</v>
      </c>
      <c r="J760">
        <v>0.63260027433883959</v>
      </c>
      <c r="M760">
        <f t="shared" si="79"/>
        <v>-0.41559616133766614</v>
      </c>
      <c r="N760">
        <f t="shared" si="80"/>
        <v>-0.37592286855574719</v>
      </c>
      <c r="O760">
        <f t="shared" si="81"/>
        <v>-0.35481772349470153</v>
      </c>
      <c r="P760">
        <f t="shared" si="82"/>
        <v>0.10938198506979727</v>
      </c>
      <c r="Q760">
        <f t="shared" si="83"/>
        <v>-0.42044121799783357</v>
      </c>
      <c r="R760">
        <f t="shared" si="84"/>
        <v>0.35589014572531463</v>
      </c>
      <c r="S760">
        <f t="shared" si="85"/>
        <v>-0.35116569305047368</v>
      </c>
    </row>
    <row r="761" spans="2:19" x14ac:dyDescent="0.25">
      <c r="B761">
        <v>83490</v>
      </c>
      <c r="C761">
        <v>421.88294330000002</v>
      </c>
      <c r="D761">
        <v>254.31018309999999</v>
      </c>
      <c r="E761">
        <v>0.79789385499999999</v>
      </c>
      <c r="F761">
        <v>86319</v>
      </c>
      <c r="G761">
        <v>0.70994897999999995</v>
      </c>
      <c r="H761">
        <v>1168.2470000000001</v>
      </c>
      <c r="I761">
        <v>1</v>
      </c>
      <c r="J761">
        <v>0.63285340528535294</v>
      </c>
      <c r="M761">
        <f t="shared" si="79"/>
        <v>-0.11061267259689928</v>
      </c>
      <c r="N761">
        <f t="shared" si="80"/>
        <v>-7.7967835511691105E-2</v>
      </c>
      <c r="O761">
        <f t="shared" si="81"/>
        <v>-3.5597862155508091E-3</v>
      </c>
      <c r="P761">
        <f t="shared" si="82"/>
        <v>0.18104509345380182</v>
      </c>
      <c r="Q761">
        <f t="shared" si="83"/>
        <v>-0.11938127900297325</v>
      </c>
      <c r="R761">
        <f t="shared" si="84"/>
        <v>0.19527594974120457</v>
      </c>
      <c r="S761">
        <f t="shared" si="85"/>
        <v>8.5488294589754748E-3</v>
      </c>
    </row>
    <row r="762" spans="2:19" x14ac:dyDescent="0.25">
      <c r="B762">
        <v>82886</v>
      </c>
      <c r="C762">
        <v>424.82270929999999</v>
      </c>
      <c r="D762">
        <v>253.171548</v>
      </c>
      <c r="E762">
        <v>0.80302424299999997</v>
      </c>
      <c r="F762">
        <v>85879</v>
      </c>
      <c r="G762">
        <v>0.64828125599999997</v>
      </c>
      <c r="H762">
        <v>1163.528</v>
      </c>
      <c r="I762">
        <v>1</v>
      </c>
      <c r="J762">
        <v>0.63975719934093267</v>
      </c>
      <c r="M762">
        <f t="shared" si="79"/>
        <v>-0.12609901368134005</v>
      </c>
      <c r="N762">
        <f t="shared" si="80"/>
        <v>-5.2632695735273426E-2</v>
      </c>
      <c r="O762">
        <f t="shared" si="81"/>
        <v>-2.6337544100753382E-2</v>
      </c>
      <c r="P762">
        <f t="shared" si="82"/>
        <v>0.23784844067708391</v>
      </c>
      <c r="Q762">
        <f t="shared" si="83"/>
        <v>-0.13017371611864367</v>
      </c>
      <c r="R762">
        <f t="shared" si="84"/>
        <v>-0.95807732692886383</v>
      </c>
      <c r="S762">
        <f t="shared" si="85"/>
        <v>-8.6886252941354783E-3</v>
      </c>
    </row>
    <row r="763" spans="2:19" x14ac:dyDescent="0.25">
      <c r="B763">
        <v>51448</v>
      </c>
      <c r="C763">
        <v>328.28956799999997</v>
      </c>
      <c r="D763">
        <v>202.16036980000001</v>
      </c>
      <c r="E763">
        <v>0.78790333099999998</v>
      </c>
      <c r="F763">
        <v>52772</v>
      </c>
      <c r="G763">
        <v>0.70480574299999998</v>
      </c>
      <c r="H763">
        <v>877.79899999999998</v>
      </c>
      <c r="I763">
        <v>1</v>
      </c>
      <c r="J763">
        <v>0.64790724682943346</v>
      </c>
      <c r="M763">
        <f t="shared" si="79"/>
        <v>-0.93215793919897172</v>
      </c>
      <c r="N763">
        <f t="shared" si="80"/>
        <v>-0.88456306974878651</v>
      </c>
      <c r="O763">
        <f t="shared" si="81"/>
        <v>-1.0467876132041349</v>
      </c>
      <c r="P763">
        <f t="shared" si="82"/>
        <v>7.0430612889264665E-2</v>
      </c>
      <c r="Q763">
        <f t="shared" si="83"/>
        <v>-0.9422310242743257</v>
      </c>
      <c r="R763">
        <f t="shared" si="84"/>
        <v>9.908350316022331E-2</v>
      </c>
      <c r="S763">
        <f t="shared" si="85"/>
        <v>-1.0523929501832194</v>
      </c>
    </row>
    <row r="764" spans="2:19" x14ac:dyDescent="0.25">
      <c r="B764">
        <v>50274</v>
      </c>
      <c r="C764">
        <v>305.39725579999998</v>
      </c>
      <c r="D764">
        <v>212.27344719999999</v>
      </c>
      <c r="E764">
        <v>0.71893897500000004</v>
      </c>
      <c r="F764">
        <v>52016</v>
      </c>
      <c r="G764">
        <v>0.68750769199999995</v>
      </c>
      <c r="H764">
        <v>868.95100000000002</v>
      </c>
      <c r="I764">
        <v>1</v>
      </c>
      <c r="J764">
        <v>0.64792532792520241</v>
      </c>
      <c r="M764">
        <f t="shared" si="79"/>
        <v>-0.96225887369091467</v>
      </c>
      <c r="N764">
        <f t="shared" si="80"/>
        <v>-1.0818508570734915</v>
      </c>
      <c r="O764">
        <f t="shared" si="81"/>
        <v>-0.84448116007308716</v>
      </c>
      <c r="P764">
        <f t="shared" si="82"/>
        <v>-0.6931385869252612</v>
      </c>
      <c r="Q764">
        <f t="shared" si="83"/>
        <v>-0.96077439350034122</v>
      </c>
      <c r="R764">
        <f t="shared" si="84"/>
        <v>-0.22443684925064242</v>
      </c>
      <c r="S764">
        <f t="shared" si="85"/>
        <v>-1.0847127212481746</v>
      </c>
    </row>
    <row r="765" spans="2:19" x14ac:dyDescent="0.25">
      <c r="B765">
        <v>100835</v>
      </c>
      <c r="C765">
        <v>419.75337089999999</v>
      </c>
      <c r="D765">
        <v>306.95489809999998</v>
      </c>
      <c r="E765">
        <v>0.68208338199999996</v>
      </c>
      <c r="F765">
        <v>102881</v>
      </c>
      <c r="G765">
        <v>0.75257862799999997</v>
      </c>
      <c r="H765">
        <v>1202.3689999999999</v>
      </c>
      <c r="I765">
        <v>1</v>
      </c>
      <c r="J765">
        <v>0.64923847611686614</v>
      </c>
      <c r="M765">
        <f t="shared" si="79"/>
        <v>0.33410684082963299</v>
      </c>
      <c r="N765">
        <f t="shared" si="80"/>
        <v>-9.6320661695136547E-2</v>
      </c>
      <c r="O765">
        <f t="shared" si="81"/>
        <v>1.0495682722866901</v>
      </c>
      <c r="P765">
        <f t="shared" si="82"/>
        <v>-1.1012014948961544</v>
      </c>
      <c r="Q765">
        <f t="shared" si="83"/>
        <v>0.2868558653373296</v>
      </c>
      <c r="R765">
        <f t="shared" si="84"/>
        <v>0.99256569898007174</v>
      </c>
      <c r="S765">
        <f t="shared" si="85"/>
        <v>0.13318888690454506</v>
      </c>
    </row>
    <row r="766" spans="2:19" x14ac:dyDescent="0.25">
      <c r="B766">
        <v>59822</v>
      </c>
      <c r="C766">
        <v>336.58406960000002</v>
      </c>
      <c r="D766">
        <v>227.94953910000001</v>
      </c>
      <c r="E766">
        <v>0.73575850300000001</v>
      </c>
      <c r="F766">
        <v>60648</v>
      </c>
      <c r="G766">
        <v>0.70028680099999996</v>
      </c>
      <c r="H766">
        <v>916.04399999999998</v>
      </c>
      <c r="I766">
        <v>1</v>
      </c>
      <c r="J766">
        <v>0.65229073747382482</v>
      </c>
      <c r="M766">
        <f t="shared" si="79"/>
        <v>-0.71745161429647641</v>
      </c>
      <c r="N766">
        <f t="shared" si="80"/>
        <v>-0.813080387993938</v>
      </c>
      <c r="O766">
        <f t="shared" si="81"/>
        <v>-0.53088971547034358</v>
      </c>
      <c r="P766">
        <f t="shared" si="82"/>
        <v>-0.50691378499688533</v>
      </c>
      <c r="Q766">
        <f t="shared" si="83"/>
        <v>-0.74904639990382549</v>
      </c>
      <c r="R766">
        <f t="shared" si="84"/>
        <v>1.4567062067277776E-2</v>
      </c>
      <c r="S766">
        <f t="shared" si="85"/>
        <v>-0.91269249308791933</v>
      </c>
    </row>
    <row r="767" spans="2:19" x14ac:dyDescent="0.25">
      <c r="B767">
        <v>57741</v>
      </c>
      <c r="C767">
        <v>316.4840294</v>
      </c>
      <c r="D767">
        <v>234.28362910000001</v>
      </c>
      <c r="E767">
        <v>0.67230970700000003</v>
      </c>
      <c r="F767">
        <v>58976</v>
      </c>
      <c r="G767">
        <v>0.71271106900000003</v>
      </c>
      <c r="H767">
        <v>906.82899999999995</v>
      </c>
      <c r="I767">
        <v>1</v>
      </c>
      <c r="J767">
        <v>0.65311694819182808</v>
      </c>
      <c r="M767">
        <f t="shared" si="79"/>
        <v>-0.77080770005263755</v>
      </c>
      <c r="N767">
        <f t="shared" si="80"/>
        <v>-0.98630415069430988</v>
      </c>
      <c r="O767">
        <f t="shared" si="81"/>
        <v>-0.40417979018955397</v>
      </c>
      <c r="P767">
        <f t="shared" si="82"/>
        <v>-1.2094150363812251</v>
      </c>
      <c r="Q767">
        <f t="shared" si="83"/>
        <v>-0.79005766094337304</v>
      </c>
      <c r="R767">
        <f t="shared" si="84"/>
        <v>0.24693448668679455</v>
      </c>
      <c r="S767">
        <f t="shared" si="85"/>
        <v>-0.94635283331888265</v>
      </c>
    </row>
    <row r="768" spans="2:19" x14ac:dyDescent="0.25">
      <c r="B768">
        <v>75431</v>
      </c>
      <c r="C768">
        <v>433.67122280000001</v>
      </c>
      <c r="D768">
        <v>222.99941670000001</v>
      </c>
      <c r="E768">
        <v>0.85766246599999996</v>
      </c>
      <c r="F768">
        <v>78125</v>
      </c>
      <c r="G768">
        <v>0.72318415400000002</v>
      </c>
      <c r="H768">
        <v>1103.2360000000001</v>
      </c>
      <c r="I768">
        <v>1</v>
      </c>
      <c r="J768">
        <v>0.65992183962923068</v>
      </c>
      <c r="M768">
        <f t="shared" si="79"/>
        <v>-0.31724251166893291</v>
      </c>
      <c r="N768">
        <f t="shared" si="80"/>
        <v>2.3624505122217358E-2</v>
      </c>
      <c r="O768">
        <f t="shared" si="81"/>
        <v>-0.62991414351521857</v>
      </c>
      <c r="P768">
        <f t="shared" si="82"/>
        <v>0.84279955796726258</v>
      </c>
      <c r="Q768">
        <f t="shared" si="83"/>
        <v>-0.32036589201616256</v>
      </c>
      <c r="R768">
        <f t="shared" si="84"/>
        <v>0.44280951041223865</v>
      </c>
      <c r="S768">
        <f t="shared" si="85"/>
        <v>-0.2289218573294296</v>
      </c>
    </row>
    <row r="769" spans="2:19" x14ac:dyDescent="0.25">
      <c r="B769">
        <v>81916</v>
      </c>
      <c r="C769">
        <v>398.32655299999999</v>
      </c>
      <c r="D769">
        <v>265.41810850000002</v>
      </c>
      <c r="E769">
        <v>0.74565433999999997</v>
      </c>
      <c r="F769">
        <v>85615</v>
      </c>
      <c r="G769">
        <v>0.66307268900000005</v>
      </c>
      <c r="H769">
        <v>1113.144</v>
      </c>
      <c r="I769">
        <v>1</v>
      </c>
      <c r="J769">
        <v>0.66495127994983194</v>
      </c>
      <c r="M769">
        <f t="shared" si="79"/>
        <v>-0.1509694621116506</v>
      </c>
      <c r="N769">
        <f t="shared" si="80"/>
        <v>-0.28097870130113078</v>
      </c>
      <c r="O769">
        <f t="shared" si="81"/>
        <v>0.21864804434236479</v>
      </c>
      <c r="P769">
        <f t="shared" si="82"/>
        <v>-0.397347673198713</v>
      </c>
      <c r="Q769">
        <f t="shared" si="83"/>
        <v>-0.13664917838804591</v>
      </c>
      <c r="R769">
        <f t="shared" si="84"/>
        <v>-0.68143751260401741</v>
      </c>
      <c r="S769">
        <f t="shared" si="85"/>
        <v>-0.19273014262423363</v>
      </c>
    </row>
    <row r="770" spans="2:19" x14ac:dyDescent="0.25">
      <c r="B770">
        <v>48809</v>
      </c>
      <c r="C770">
        <v>332.26489290000001</v>
      </c>
      <c r="D770">
        <v>190.35136489999999</v>
      </c>
      <c r="E770">
        <v>0.81963198999999998</v>
      </c>
      <c r="F770">
        <v>51847</v>
      </c>
      <c r="G770">
        <v>0.66134168000000004</v>
      </c>
      <c r="H770">
        <v>928.01599999999996</v>
      </c>
      <c r="I770">
        <v>1</v>
      </c>
      <c r="J770">
        <v>0.66587418160518563</v>
      </c>
      <c r="M770">
        <f t="shared" si="79"/>
        <v>-0.99982094271195066</v>
      </c>
      <c r="N770">
        <f t="shared" si="80"/>
        <v>-0.85030340010223104</v>
      </c>
      <c r="O770">
        <f t="shared" si="81"/>
        <v>-1.2830201467676745</v>
      </c>
      <c r="P770">
        <f t="shared" si="82"/>
        <v>0.42172841611703588</v>
      </c>
      <c r="Q770">
        <f t="shared" si="83"/>
        <v>-0.96491967048340554</v>
      </c>
      <c r="R770">
        <f t="shared" si="84"/>
        <v>-0.71381206403217434</v>
      </c>
      <c r="S770">
        <f t="shared" si="85"/>
        <v>-0.86896144661531027</v>
      </c>
    </row>
    <row r="771" spans="2:19" x14ac:dyDescent="0.25">
      <c r="B771">
        <v>93879</v>
      </c>
      <c r="C771">
        <v>409.48690699999997</v>
      </c>
      <c r="D771">
        <v>292.91609890000001</v>
      </c>
      <c r="E771">
        <v>0.69879222500000004</v>
      </c>
      <c r="F771">
        <v>96072</v>
      </c>
      <c r="G771">
        <v>0.76766892099999995</v>
      </c>
      <c r="H771">
        <v>1174.1659999999999</v>
      </c>
      <c r="I771">
        <v>1</v>
      </c>
      <c r="J771">
        <v>0.66722517312876328</v>
      </c>
      <c r="M771">
        <f t="shared" si="79"/>
        <v>0.15575752198299372</v>
      </c>
      <c r="N771">
        <f t="shared" si="80"/>
        <v>-0.18479787311810353</v>
      </c>
      <c r="O771">
        <f t="shared" si="81"/>
        <v>0.76872995176014181</v>
      </c>
      <c r="P771">
        <f t="shared" si="82"/>
        <v>-0.9162021906274882</v>
      </c>
      <c r="Q771">
        <f t="shared" si="83"/>
        <v>0.11984290097233005</v>
      </c>
      <c r="R771">
        <f t="shared" si="84"/>
        <v>1.2747950038504992</v>
      </c>
      <c r="S771">
        <f t="shared" si="85"/>
        <v>3.0169616635000136E-2</v>
      </c>
    </row>
    <row r="772" spans="2:19" x14ac:dyDescent="0.25">
      <c r="B772">
        <v>87858</v>
      </c>
      <c r="C772">
        <v>441.22408799999999</v>
      </c>
      <c r="D772">
        <v>255.66222540000001</v>
      </c>
      <c r="E772">
        <v>0.81501596300000001</v>
      </c>
      <c r="F772">
        <v>90905</v>
      </c>
      <c r="G772">
        <v>0.70872658600000005</v>
      </c>
      <c r="H772">
        <v>1176.287</v>
      </c>
      <c r="I772">
        <v>1</v>
      </c>
      <c r="J772">
        <v>0.67525104523505686</v>
      </c>
      <c r="M772">
        <f t="shared" ref="M772:M835" si="86">STANDARDIZE(B772,$B$1,$B$2)</f>
        <v>1.3812642521692205E-3</v>
      </c>
      <c r="N772">
        <f t="shared" ref="N772:N835" si="87">STANDARDIZE(C772,$C$1,$C$2)</f>
        <v>8.8715704746419724E-2</v>
      </c>
      <c r="O772">
        <f t="shared" ref="O772:O835" si="88">STANDARDIZE(D772,$D$1,$D$2)</f>
        <v>2.3487063262348878E-2</v>
      </c>
      <c r="P772">
        <f t="shared" ref="P772:P835" si="89">STANDARDIZE(E772,$E$1,$E$2)</f>
        <v>0.37062004293492101</v>
      </c>
      <c r="Q772">
        <f t="shared" ref="Q772:Q835" si="90">STANDARDIZE(F772,$F$1,$F$2)</f>
        <v>-6.8946503382812645E-3</v>
      </c>
      <c r="R772">
        <f t="shared" ref="R772:R835" si="91">STANDARDIZE(G772,$G$1,$G$2)</f>
        <v>0.17241387483664475</v>
      </c>
      <c r="S772">
        <f t="shared" ref="S772:S835" si="92">STANDARDIZE(H772,$H$1,$H$2)</f>
        <v>3.7917156692501633E-2</v>
      </c>
    </row>
    <row r="773" spans="2:19" x14ac:dyDescent="0.25">
      <c r="B773">
        <v>72483</v>
      </c>
      <c r="C773">
        <v>334.41760920000002</v>
      </c>
      <c r="D773">
        <v>282.6808891</v>
      </c>
      <c r="E773">
        <v>0.53430292700000004</v>
      </c>
      <c r="F773">
        <v>74945</v>
      </c>
      <c r="G773">
        <v>0.70617979200000003</v>
      </c>
      <c r="H773">
        <v>1052.1590000000001</v>
      </c>
      <c r="I773">
        <v>1</v>
      </c>
      <c r="J773">
        <v>0.67621331367040272</v>
      </c>
      <c r="M773">
        <f t="shared" si="86"/>
        <v>-0.39282816318703134</v>
      </c>
      <c r="N773">
        <f t="shared" si="87"/>
        <v>-0.83175111792757039</v>
      </c>
      <c r="O773">
        <f t="shared" si="88"/>
        <v>0.56398030832419344</v>
      </c>
      <c r="P773">
        <f t="shared" si="89"/>
        <v>-2.7374178002086635</v>
      </c>
      <c r="Q773">
        <f t="shared" si="90"/>
        <v>-0.39836577844305321</v>
      </c>
      <c r="R773">
        <f t="shared" si="91"/>
        <v>0.12478193685716471</v>
      </c>
      <c r="S773">
        <f t="shared" si="92"/>
        <v>-0.41549474913376072</v>
      </c>
    </row>
    <row r="774" spans="2:19" x14ac:dyDescent="0.25">
      <c r="B774">
        <v>55306</v>
      </c>
      <c r="C774">
        <v>353.15460919999998</v>
      </c>
      <c r="D774">
        <v>204.126836</v>
      </c>
      <c r="E774">
        <v>0.816029801</v>
      </c>
      <c r="F774">
        <v>57396</v>
      </c>
      <c r="G774">
        <v>0.74399020699999996</v>
      </c>
      <c r="H774">
        <v>973.25900000000001</v>
      </c>
      <c r="I774">
        <v>1</v>
      </c>
      <c r="J774">
        <v>0.67772061626991487</v>
      </c>
      <c r="M774">
        <f t="shared" si="86"/>
        <v>-0.83324021750398403</v>
      </c>
      <c r="N774">
        <f t="shared" si="87"/>
        <v>-0.67027414527371176</v>
      </c>
      <c r="O774">
        <f t="shared" si="88"/>
        <v>-1.0074495574977596</v>
      </c>
      <c r="P774">
        <f t="shared" si="89"/>
        <v>0.38184519626487529</v>
      </c>
      <c r="Q774">
        <f t="shared" si="90"/>
        <v>-0.82881232149509854</v>
      </c>
      <c r="R774">
        <f t="shared" si="91"/>
        <v>0.83193899088602818</v>
      </c>
      <c r="S774">
        <f t="shared" si="92"/>
        <v>-0.70369885594038106</v>
      </c>
    </row>
    <row r="775" spans="2:19" x14ac:dyDescent="0.25">
      <c r="B775">
        <v>70941</v>
      </c>
      <c r="C775">
        <v>326.0111541</v>
      </c>
      <c r="D775">
        <v>278.10265980000003</v>
      </c>
      <c r="E775">
        <v>0.52183497700000003</v>
      </c>
      <c r="F775">
        <v>72330</v>
      </c>
      <c r="G775">
        <v>0.76010929000000005</v>
      </c>
      <c r="H775">
        <v>993.05</v>
      </c>
      <c r="I775">
        <v>1</v>
      </c>
      <c r="J775">
        <v>0.67836739636136567</v>
      </c>
      <c r="M775">
        <f t="shared" si="86"/>
        <v>-0.432364484299958</v>
      </c>
      <c r="N775">
        <f t="shared" si="87"/>
        <v>-0.90419862394766937</v>
      </c>
      <c r="O775">
        <f t="shared" si="88"/>
        <v>0.47239539359748162</v>
      </c>
      <c r="P775">
        <f t="shared" si="89"/>
        <v>-2.8754621923701378</v>
      </c>
      <c r="Q775">
        <f t="shared" si="90"/>
        <v>-0.46250719448277622</v>
      </c>
      <c r="R775">
        <f t="shared" si="91"/>
        <v>1.1334094520784488</v>
      </c>
      <c r="S775">
        <f t="shared" si="92"/>
        <v>-0.63140674595546598</v>
      </c>
    </row>
    <row r="776" spans="2:19" x14ac:dyDescent="0.25">
      <c r="B776">
        <v>45160</v>
      </c>
      <c r="C776">
        <v>270.55537659999999</v>
      </c>
      <c r="D776">
        <v>220.11867229999999</v>
      </c>
      <c r="E776">
        <v>0.58145180900000004</v>
      </c>
      <c r="F776">
        <v>46805</v>
      </c>
      <c r="G776">
        <v>0.68607194900000001</v>
      </c>
      <c r="H776">
        <v>833.11699999999996</v>
      </c>
      <c r="I776">
        <v>1</v>
      </c>
      <c r="J776">
        <v>0.68048050906246849</v>
      </c>
      <c r="M776">
        <f t="shared" si="86"/>
        <v>-1.093379980157521</v>
      </c>
      <c r="N776">
        <f t="shared" si="87"/>
        <v>-1.3821209736763336</v>
      </c>
      <c r="O776">
        <f t="shared" si="88"/>
        <v>-0.68754182289411214</v>
      </c>
      <c r="P776">
        <f t="shared" si="89"/>
        <v>-2.2153882158116232</v>
      </c>
      <c r="Q776">
        <f t="shared" si="90"/>
        <v>-1.0885911885225197</v>
      </c>
      <c r="R776">
        <f t="shared" si="91"/>
        <v>-0.25128912765653977</v>
      </c>
      <c r="S776">
        <f t="shared" si="92"/>
        <v>-1.2156063329504361</v>
      </c>
    </row>
    <row r="777" spans="2:19" x14ac:dyDescent="0.25">
      <c r="B777">
        <v>58545</v>
      </c>
      <c r="C777">
        <v>325.18863590000001</v>
      </c>
      <c r="D777">
        <v>231.95579889999999</v>
      </c>
      <c r="E777">
        <v>0.700862765</v>
      </c>
      <c r="F777">
        <v>60738</v>
      </c>
      <c r="G777">
        <v>0.70050014400000005</v>
      </c>
      <c r="H777">
        <v>966.75800000000004</v>
      </c>
      <c r="I777">
        <v>1</v>
      </c>
      <c r="J777">
        <v>0.68314993893350628</v>
      </c>
      <c r="M777">
        <f t="shared" si="86"/>
        <v>-0.75019343145679251</v>
      </c>
      <c r="N777">
        <f t="shared" si="87"/>
        <v>-0.91128715193447085</v>
      </c>
      <c r="O777">
        <f t="shared" si="88"/>
        <v>-0.45074673046169539</v>
      </c>
      <c r="P777">
        <f t="shared" si="89"/>
        <v>-0.89327729633885111</v>
      </c>
      <c r="Q777">
        <f t="shared" si="90"/>
        <v>-0.74683885594834742</v>
      </c>
      <c r="R777">
        <f t="shared" si="91"/>
        <v>1.8557153352383806E-2</v>
      </c>
      <c r="S777">
        <f t="shared" si="92"/>
        <v>-0.72744555934151955</v>
      </c>
    </row>
    <row r="778" spans="2:19" x14ac:dyDescent="0.25">
      <c r="B778">
        <v>86314</v>
      </c>
      <c r="C778">
        <v>390.4129792</v>
      </c>
      <c r="D778">
        <v>282.21482029999999</v>
      </c>
      <c r="E778">
        <v>0.69099211900000002</v>
      </c>
      <c r="F778">
        <v>87873</v>
      </c>
      <c r="G778">
        <v>0.73366313100000002</v>
      </c>
      <c r="H778">
        <v>1106.0329999999999</v>
      </c>
      <c r="I778">
        <v>1</v>
      </c>
      <c r="J778">
        <v>0.68383001304036906</v>
      </c>
      <c r="M778">
        <f t="shared" si="86"/>
        <v>-3.8206336135871474E-2</v>
      </c>
      <c r="N778">
        <f t="shared" si="87"/>
        <v>-0.34917851664493677</v>
      </c>
      <c r="O778">
        <f t="shared" si="88"/>
        <v>0.55465686283735804</v>
      </c>
      <c r="P778">
        <f t="shared" si="89"/>
        <v>-1.002564494900851</v>
      </c>
      <c r="Q778">
        <f t="shared" si="90"/>
        <v>-8.1264353371719139E-2</v>
      </c>
      <c r="R778">
        <f t="shared" si="91"/>
        <v>0.63879473047809165</v>
      </c>
      <c r="S778">
        <f t="shared" si="92"/>
        <v>-0.21870504000702076</v>
      </c>
    </row>
    <row r="779" spans="2:19" x14ac:dyDescent="0.25">
      <c r="B779">
        <v>44460</v>
      </c>
      <c r="C779">
        <v>294.62413199999997</v>
      </c>
      <c r="D779">
        <v>197.55657740000001</v>
      </c>
      <c r="E779">
        <v>0.741875489</v>
      </c>
      <c r="F779">
        <v>47486</v>
      </c>
      <c r="G779">
        <v>0.64742544300000004</v>
      </c>
      <c r="H779">
        <v>849.22500000000002</v>
      </c>
      <c r="I779">
        <v>1</v>
      </c>
      <c r="J779">
        <v>0.68468363049971559</v>
      </c>
      <c r="M779">
        <f t="shared" si="86"/>
        <v>-1.1113277264474357</v>
      </c>
      <c r="N779">
        <f t="shared" si="87"/>
        <v>-1.174694504255497</v>
      </c>
      <c r="O779">
        <f t="shared" si="88"/>
        <v>-1.138883903438765</v>
      </c>
      <c r="P779">
        <f t="shared" si="89"/>
        <v>-0.43918688408452622</v>
      </c>
      <c r="Q779">
        <f t="shared" si="90"/>
        <v>-1.0718874392594024</v>
      </c>
      <c r="R779">
        <f t="shared" si="91"/>
        <v>-0.97408334537324093</v>
      </c>
      <c r="S779">
        <f t="shared" si="92"/>
        <v>-1.1567674007268487</v>
      </c>
    </row>
    <row r="780" spans="2:19" x14ac:dyDescent="0.25">
      <c r="B780">
        <v>43461</v>
      </c>
      <c r="C780">
        <v>333.7059198</v>
      </c>
      <c r="D780">
        <v>169.30953339999999</v>
      </c>
      <c r="E780">
        <v>0.861733321</v>
      </c>
      <c r="F780">
        <v>45669</v>
      </c>
      <c r="G780">
        <v>0.67793411100000001</v>
      </c>
      <c r="H780">
        <v>867.44600000000003</v>
      </c>
      <c r="I780">
        <v>1</v>
      </c>
      <c r="J780">
        <v>0.6913439982282239</v>
      </c>
      <c r="M780">
        <f t="shared" si="86"/>
        <v>-1.1369417243669</v>
      </c>
      <c r="N780">
        <f t="shared" si="87"/>
        <v>-0.83788451440415912</v>
      </c>
      <c r="O780">
        <f t="shared" si="88"/>
        <v>-1.7039502088817216</v>
      </c>
      <c r="P780">
        <f t="shared" si="89"/>
        <v>0.88787181957021288</v>
      </c>
      <c r="Q780">
        <f t="shared" si="90"/>
        <v>-1.1164552988938867</v>
      </c>
      <c r="R780">
        <f t="shared" si="91"/>
        <v>-0.40348871462865193</v>
      </c>
      <c r="S780">
        <f t="shared" si="92"/>
        <v>-1.0902101506619131</v>
      </c>
    </row>
    <row r="781" spans="2:19" x14ac:dyDescent="0.25">
      <c r="B781">
        <v>72447</v>
      </c>
      <c r="C781">
        <v>401.74204020000002</v>
      </c>
      <c r="D781">
        <v>231.53723690000001</v>
      </c>
      <c r="E781">
        <v>0.81721487599999998</v>
      </c>
      <c r="F781">
        <v>74481</v>
      </c>
      <c r="G781">
        <v>0.70910372200000005</v>
      </c>
      <c r="H781">
        <v>1055.3019999999999</v>
      </c>
      <c r="I781">
        <v>1</v>
      </c>
      <c r="J781">
        <v>0.69384747826459747</v>
      </c>
      <c r="M781">
        <f t="shared" si="86"/>
        <v>-0.39375119013908411</v>
      </c>
      <c r="N781">
        <f t="shared" si="87"/>
        <v>-0.25154375797007406</v>
      </c>
      <c r="O781">
        <f t="shared" si="88"/>
        <v>-0.45911982900392878</v>
      </c>
      <c r="P781">
        <f t="shared" si="89"/>
        <v>0.39496627535492268</v>
      </c>
      <c r="Q781">
        <f t="shared" si="90"/>
        <v>-0.4097468939468511</v>
      </c>
      <c r="R781">
        <f t="shared" si="91"/>
        <v>0.17946733835266884</v>
      </c>
      <c r="S781">
        <f t="shared" si="92"/>
        <v>-0.40401407096274489</v>
      </c>
    </row>
    <row r="782" spans="2:19" x14ac:dyDescent="0.25">
      <c r="B782">
        <v>33662</v>
      </c>
      <c r="C782">
        <v>227.29379170000001</v>
      </c>
      <c r="D782">
        <v>191.10903830000001</v>
      </c>
      <c r="E782">
        <v>0.54134302000000001</v>
      </c>
      <c r="F782">
        <v>34787</v>
      </c>
      <c r="G782">
        <v>0.79299865700000005</v>
      </c>
      <c r="H782">
        <v>699.41499999999996</v>
      </c>
      <c r="I782">
        <v>1</v>
      </c>
      <c r="J782">
        <v>0.7002135477060667</v>
      </c>
      <c r="M782">
        <f t="shared" si="86"/>
        <v>-1.3881845327881503</v>
      </c>
      <c r="N782">
        <f t="shared" si="87"/>
        <v>-1.7549527910355636</v>
      </c>
      <c r="O782">
        <f t="shared" si="88"/>
        <v>-1.2678633144679687</v>
      </c>
      <c r="P782">
        <f t="shared" si="89"/>
        <v>-2.6594703141387606</v>
      </c>
      <c r="Q782">
        <f t="shared" si="90"/>
        <v>-1.3833718913773534</v>
      </c>
      <c r="R782">
        <f t="shared" si="91"/>
        <v>1.7485295949436928</v>
      </c>
      <c r="S782">
        <f t="shared" si="92"/>
        <v>-1.7039899259575173</v>
      </c>
    </row>
    <row r="783" spans="2:19" x14ac:dyDescent="0.25">
      <c r="B783">
        <v>66568</v>
      </c>
      <c r="C783">
        <v>342.25036110000002</v>
      </c>
      <c r="D783">
        <v>249.5505</v>
      </c>
      <c r="E783">
        <v>0.68435811700000004</v>
      </c>
      <c r="F783">
        <v>68078</v>
      </c>
      <c r="G783">
        <v>0.75991735100000002</v>
      </c>
      <c r="H783">
        <v>993.45500000000004</v>
      </c>
      <c r="I783">
        <v>1</v>
      </c>
      <c r="J783">
        <v>0.70232172878112609</v>
      </c>
      <c r="M783">
        <f t="shared" si="86"/>
        <v>-0.54448661933681164</v>
      </c>
      <c r="N783">
        <f t="shared" si="87"/>
        <v>-0.76424783221690362</v>
      </c>
      <c r="O783">
        <f t="shared" si="88"/>
        <v>-9.8774582652171594E-2</v>
      </c>
      <c r="P783">
        <f t="shared" si="89"/>
        <v>-1.0760157658546166</v>
      </c>
      <c r="Q783">
        <f t="shared" si="90"/>
        <v>-0.5668013822460275</v>
      </c>
      <c r="R783">
        <f t="shared" si="91"/>
        <v>1.1298196735004229</v>
      </c>
      <c r="S783">
        <f t="shared" si="92"/>
        <v>-0.62992737126273202</v>
      </c>
    </row>
    <row r="784" spans="2:19" x14ac:dyDescent="0.25">
      <c r="B784">
        <v>62401</v>
      </c>
      <c r="C784">
        <v>394.39750049999998</v>
      </c>
      <c r="D784">
        <v>203.13868679999999</v>
      </c>
      <c r="E784">
        <v>0.85715365399999999</v>
      </c>
      <c r="F784">
        <v>64722</v>
      </c>
      <c r="G784">
        <v>0.74008491899999995</v>
      </c>
      <c r="H784">
        <v>1004.349</v>
      </c>
      <c r="I784">
        <v>1</v>
      </c>
      <c r="J784">
        <v>0.70710020799450601</v>
      </c>
      <c r="M784">
        <f t="shared" si="86"/>
        <v>-0.65132698903691888</v>
      </c>
      <c r="N784">
        <f t="shared" si="87"/>
        <v>-0.31483959168369352</v>
      </c>
      <c r="O784">
        <f t="shared" si="88"/>
        <v>-1.0272169291799227</v>
      </c>
      <c r="P784">
        <f t="shared" si="89"/>
        <v>0.83716602212019398</v>
      </c>
      <c r="Q784">
        <f t="shared" si="90"/>
        <v>-0.64911824351918634</v>
      </c>
      <c r="R784">
        <f t="shared" si="91"/>
        <v>0.7588995397926116</v>
      </c>
      <c r="S784">
        <f t="shared" si="92"/>
        <v>-0.59013401841670776</v>
      </c>
    </row>
    <row r="785" spans="2:19" x14ac:dyDescent="0.25">
      <c r="B785">
        <v>61959</v>
      </c>
      <c r="C785">
        <v>339.58501810000001</v>
      </c>
      <c r="D785">
        <v>234.69793630000001</v>
      </c>
      <c r="E785">
        <v>0.72272893500000002</v>
      </c>
      <c r="F785">
        <v>64424</v>
      </c>
      <c r="G785">
        <v>0.71204146400000001</v>
      </c>
      <c r="H785">
        <v>970.75400000000002</v>
      </c>
      <c r="I785">
        <v>1</v>
      </c>
      <c r="J785">
        <v>0.71183220560474125</v>
      </c>
      <c r="M785">
        <f t="shared" si="86"/>
        <v>-0.66265970883712222</v>
      </c>
      <c r="N785">
        <f t="shared" si="87"/>
        <v>-0.78721797251279713</v>
      </c>
      <c r="O785">
        <f t="shared" si="88"/>
        <v>-0.39589180653992273</v>
      </c>
      <c r="P785">
        <f t="shared" si="89"/>
        <v>-0.65117637785991367</v>
      </c>
      <c r="Q785">
        <f t="shared" si="90"/>
        <v>-0.65642766683843579</v>
      </c>
      <c r="R785">
        <f t="shared" si="91"/>
        <v>0.23441106161560687</v>
      </c>
      <c r="S785">
        <f t="shared" si="92"/>
        <v>-0.71284906237321477</v>
      </c>
    </row>
    <row r="786" spans="2:19" x14ac:dyDescent="0.25">
      <c r="B786">
        <v>58989</v>
      </c>
      <c r="C786">
        <v>362.66810850000002</v>
      </c>
      <c r="D786">
        <v>209.5097184</v>
      </c>
      <c r="E786">
        <v>0.81625629</v>
      </c>
      <c r="F786">
        <v>60916</v>
      </c>
      <c r="G786">
        <v>0.73278260900000003</v>
      </c>
      <c r="H786">
        <v>950.71699999999998</v>
      </c>
      <c r="I786">
        <v>1</v>
      </c>
      <c r="J786">
        <v>0.71411970685814763</v>
      </c>
      <c r="M786">
        <f t="shared" si="86"/>
        <v>-0.73880943238147512</v>
      </c>
      <c r="N786">
        <f t="shared" si="87"/>
        <v>-0.58828604331989787</v>
      </c>
      <c r="O786">
        <f t="shared" si="88"/>
        <v>-0.89976800786722422</v>
      </c>
      <c r="P786">
        <f t="shared" si="89"/>
        <v>0.38435286884426961</v>
      </c>
      <c r="Q786">
        <f t="shared" si="90"/>
        <v>-0.74247282456973529</v>
      </c>
      <c r="R786">
        <f t="shared" si="91"/>
        <v>0.6223265868851795</v>
      </c>
      <c r="S786">
        <f t="shared" si="92"/>
        <v>-0.78603975550482763</v>
      </c>
    </row>
    <row r="787" spans="2:19" x14ac:dyDescent="0.25">
      <c r="B787">
        <v>61463</v>
      </c>
      <c r="C787">
        <v>369.39974549999999</v>
      </c>
      <c r="D787">
        <v>213.6196205</v>
      </c>
      <c r="E787">
        <v>0.81583234999999998</v>
      </c>
      <c r="F787">
        <v>63117</v>
      </c>
      <c r="G787">
        <v>0.78677675400000002</v>
      </c>
      <c r="H787">
        <v>966.49300000000005</v>
      </c>
      <c r="I787">
        <v>1</v>
      </c>
      <c r="J787">
        <v>0.71662654332357001</v>
      </c>
      <c r="M787">
        <f t="shared" si="86"/>
        <v>-0.67537696906540468</v>
      </c>
      <c r="N787">
        <f t="shared" si="87"/>
        <v>-0.53027225435876746</v>
      </c>
      <c r="O787">
        <f t="shared" si="88"/>
        <v>-0.817551716655328</v>
      </c>
      <c r="P787">
        <f t="shared" si="89"/>
        <v>0.37965903067416651</v>
      </c>
      <c r="Q787">
        <f t="shared" si="90"/>
        <v>-0.68848611072521126</v>
      </c>
      <c r="R787">
        <f t="shared" si="91"/>
        <v>1.6321631759045636</v>
      </c>
      <c r="S787">
        <f t="shared" si="92"/>
        <v>-0.72841354525157975</v>
      </c>
    </row>
    <row r="788" spans="2:19" x14ac:dyDescent="0.25">
      <c r="B788">
        <v>69120</v>
      </c>
      <c r="C788">
        <v>352.01140299999997</v>
      </c>
      <c r="D788">
        <v>250.8148535</v>
      </c>
      <c r="E788">
        <v>0.70165269900000005</v>
      </c>
      <c r="F788">
        <v>70274</v>
      </c>
      <c r="G788">
        <v>0.703439853</v>
      </c>
      <c r="H788">
        <v>978.43399999999997</v>
      </c>
      <c r="I788">
        <v>1</v>
      </c>
      <c r="J788">
        <v>0.71861101523807736</v>
      </c>
      <c r="M788">
        <f t="shared" si="86"/>
        <v>-0.47905426429129355</v>
      </c>
      <c r="N788">
        <f t="shared" si="87"/>
        <v>-0.68012638823123561</v>
      </c>
      <c r="O788">
        <f t="shared" si="88"/>
        <v>-7.3481898539141222E-2</v>
      </c>
      <c r="P788">
        <f t="shared" si="89"/>
        <v>-0.88453119462383867</v>
      </c>
      <c r="Q788">
        <f t="shared" si="90"/>
        <v>-0.5129373097323634</v>
      </c>
      <c r="R788">
        <f t="shared" si="91"/>
        <v>7.3537664836907574E-2</v>
      </c>
      <c r="S788">
        <f t="shared" si="92"/>
        <v>-0.68479573486656298</v>
      </c>
    </row>
    <row r="789" spans="2:19" x14ac:dyDescent="0.25">
      <c r="B789">
        <v>39622</v>
      </c>
      <c r="C789">
        <v>280.1124767</v>
      </c>
      <c r="D789">
        <v>185.19220619999999</v>
      </c>
      <c r="E789">
        <v>0.75026682200000006</v>
      </c>
      <c r="F789">
        <v>40539</v>
      </c>
      <c r="G789">
        <v>0.73300773299999999</v>
      </c>
      <c r="H789">
        <v>766.53099999999995</v>
      </c>
      <c r="I789">
        <v>1</v>
      </c>
      <c r="J789">
        <v>0.72218292542626938</v>
      </c>
      <c r="M789">
        <f t="shared" si="86"/>
        <v>-1.2353722929483042</v>
      </c>
      <c r="N789">
        <f t="shared" si="87"/>
        <v>-1.2997571165221524</v>
      </c>
      <c r="O789">
        <f t="shared" si="88"/>
        <v>-1.3862262289971243</v>
      </c>
      <c r="P789">
        <f t="shared" si="89"/>
        <v>-0.34627855004328223</v>
      </c>
      <c r="Q789">
        <f t="shared" si="90"/>
        <v>-1.2422853043561348</v>
      </c>
      <c r="R789">
        <f t="shared" si="91"/>
        <v>0.62653701474298462</v>
      </c>
      <c r="S789">
        <f t="shared" si="92"/>
        <v>-1.4588301435439164</v>
      </c>
    </row>
    <row r="790" spans="2:19" x14ac:dyDescent="0.25">
      <c r="B790">
        <v>56589</v>
      </c>
      <c r="C790">
        <v>343.93475690000002</v>
      </c>
      <c r="D790">
        <v>213.13333420000001</v>
      </c>
      <c r="E790">
        <v>0.78484574600000001</v>
      </c>
      <c r="F790">
        <v>58274</v>
      </c>
      <c r="G790">
        <v>0.65985307800000004</v>
      </c>
      <c r="H790">
        <v>931.45100000000002</v>
      </c>
      <c r="I790">
        <v>1</v>
      </c>
      <c r="J790">
        <v>0.72481340794213034</v>
      </c>
      <c r="M790">
        <f t="shared" si="86"/>
        <v>-0.80034456251832586</v>
      </c>
      <c r="N790">
        <f t="shared" si="87"/>
        <v>-0.74973157376918653</v>
      </c>
      <c r="O790">
        <f t="shared" si="88"/>
        <v>-0.82727960191399497</v>
      </c>
      <c r="P790">
        <f t="shared" si="89"/>
        <v>3.6577215754447966E-2</v>
      </c>
      <c r="Q790">
        <f t="shared" si="90"/>
        <v>-0.80727650379610172</v>
      </c>
      <c r="R790">
        <f t="shared" si="91"/>
        <v>-0.74165294874453414</v>
      </c>
      <c r="S790">
        <f t="shared" si="92"/>
        <v>-0.85641415755471773</v>
      </c>
    </row>
    <row r="791" spans="2:19" x14ac:dyDescent="0.25">
      <c r="B791">
        <v>74904</v>
      </c>
      <c r="C791">
        <v>342.8963104</v>
      </c>
      <c r="D791">
        <v>280.11556810000002</v>
      </c>
      <c r="E791">
        <v>0.57676457000000003</v>
      </c>
      <c r="F791">
        <v>75898</v>
      </c>
      <c r="G791">
        <v>0.73174162799999998</v>
      </c>
      <c r="H791">
        <v>1012.365</v>
      </c>
      <c r="I791">
        <v>1</v>
      </c>
      <c r="J791">
        <v>0.72801250885290081</v>
      </c>
      <c r="M791">
        <f t="shared" si="86"/>
        <v>-0.3307546006614831</v>
      </c>
      <c r="N791">
        <f t="shared" si="87"/>
        <v>-0.75868098920831761</v>
      </c>
      <c r="O791">
        <f t="shared" si="88"/>
        <v>0.51266249752086768</v>
      </c>
      <c r="P791">
        <f t="shared" si="89"/>
        <v>-2.2672850439726728</v>
      </c>
      <c r="Q791">
        <f t="shared" si="90"/>
        <v>-0.374990340781158</v>
      </c>
      <c r="R791">
        <f t="shared" si="91"/>
        <v>0.60285742588125879</v>
      </c>
      <c r="S791">
        <f t="shared" si="92"/>
        <v>-0.56085335783163981</v>
      </c>
    </row>
    <row r="792" spans="2:19" x14ac:dyDescent="0.25">
      <c r="B792">
        <v>79532</v>
      </c>
      <c r="C792">
        <v>367.52600580000001</v>
      </c>
      <c r="D792">
        <v>277.22416190000001</v>
      </c>
      <c r="E792">
        <v>0.65653210200000001</v>
      </c>
      <c r="F792">
        <v>81603</v>
      </c>
      <c r="G792">
        <v>0.73511415099999999</v>
      </c>
      <c r="H792">
        <v>1075.271</v>
      </c>
      <c r="I792">
        <v>1</v>
      </c>
      <c r="J792">
        <v>0.73230933946223553</v>
      </c>
      <c r="M792">
        <f t="shared" si="86"/>
        <v>-0.21209435804758908</v>
      </c>
      <c r="N792">
        <f t="shared" si="87"/>
        <v>-0.54642029376194556</v>
      </c>
      <c r="O792">
        <f t="shared" si="88"/>
        <v>0.45482153480034859</v>
      </c>
      <c r="P792">
        <f t="shared" si="89"/>
        <v>-1.3841037295496161</v>
      </c>
      <c r="Q792">
        <f t="shared" si="90"/>
        <v>-0.23505658227002241</v>
      </c>
      <c r="R792">
        <f t="shared" si="91"/>
        <v>0.66593273011488341</v>
      </c>
      <c r="S792">
        <f t="shared" si="92"/>
        <v>-0.33107176666843047</v>
      </c>
    </row>
    <row r="793" spans="2:19" x14ac:dyDescent="0.25">
      <c r="B793">
        <v>64364</v>
      </c>
      <c r="C793">
        <v>376.66247010000001</v>
      </c>
      <c r="D793">
        <v>221.65510090000001</v>
      </c>
      <c r="E793">
        <v>0.80851801499999998</v>
      </c>
      <c r="F793">
        <v>67510</v>
      </c>
      <c r="G793">
        <v>0.65474446600000002</v>
      </c>
      <c r="H793">
        <v>1057.8969999999999</v>
      </c>
      <c r="I793">
        <v>1</v>
      </c>
      <c r="J793">
        <v>0.73231326478227932</v>
      </c>
      <c r="M793">
        <f t="shared" si="86"/>
        <v>-0.60099638051248627</v>
      </c>
      <c r="N793">
        <f t="shared" si="87"/>
        <v>-0.46768150975575151</v>
      </c>
      <c r="O793">
        <f t="shared" si="88"/>
        <v>-0.65680642868511441</v>
      </c>
      <c r="P793">
        <f t="shared" si="89"/>
        <v>0.29867515368232761</v>
      </c>
      <c r="Q793">
        <f t="shared" si="90"/>
        <v>-0.58073343743171113</v>
      </c>
      <c r="R793">
        <f t="shared" si="91"/>
        <v>-0.8371978141499129</v>
      </c>
      <c r="S793">
        <f t="shared" si="92"/>
        <v>-0.39453511459819246</v>
      </c>
    </row>
    <row r="794" spans="2:19" x14ac:dyDescent="0.25">
      <c r="B794">
        <v>60952</v>
      </c>
      <c r="C794">
        <v>332.45547160000001</v>
      </c>
      <c r="D794">
        <v>235.429835</v>
      </c>
      <c r="E794">
        <v>0.70605751800000005</v>
      </c>
      <c r="F794">
        <v>62329</v>
      </c>
      <c r="G794">
        <v>0.74359819000000005</v>
      </c>
      <c r="H794">
        <v>933.36599999999999</v>
      </c>
      <c r="I794">
        <v>1</v>
      </c>
      <c r="J794">
        <v>0.73377015500586296</v>
      </c>
      <c r="M794">
        <f t="shared" si="86"/>
        <v>-0.68847882385704251</v>
      </c>
      <c r="N794">
        <f t="shared" si="87"/>
        <v>-0.84866097754107883</v>
      </c>
      <c r="O794">
        <f t="shared" si="88"/>
        <v>-0.38125058268770318</v>
      </c>
      <c r="P794">
        <f t="shared" si="89"/>
        <v>-0.835761303708627</v>
      </c>
      <c r="Q794">
        <f t="shared" si="90"/>
        <v>-0.70781438446873013</v>
      </c>
      <c r="R794">
        <f t="shared" si="91"/>
        <v>0.82460721241046342</v>
      </c>
      <c r="S794">
        <f t="shared" si="92"/>
        <v>-0.84941908956315026</v>
      </c>
    </row>
    <row r="795" spans="2:19" x14ac:dyDescent="0.25">
      <c r="B795">
        <v>75825</v>
      </c>
      <c r="C795">
        <v>391.2043013</v>
      </c>
      <c r="D795">
        <v>248.50027119999999</v>
      </c>
      <c r="E795">
        <v>0.77233234900000003</v>
      </c>
      <c r="F795">
        <v>77437</v>
      </c>
      <c r="G795">
        <v>0.74537000600000003</v>
      </c>
      <c r="H795">
        <v>1081.3389999999999</v>
      </c>
      <c r="I795">
        <v>1</v>
      </c>
      <c r="J795">
        <v>0.73395717114905035</v>
      </c>
      <c r="M795">
        <f t="shared" si="86"/>
        <v>-0.30714049447146657</v>
      </c>
      <c r="N795">
        <f t="shared" si="87"/>
        <v>-0.34235883915643306</v>
      </c>
      <c r="O795">
        <f t="shared" si="88"/>
        <v>-0.11978382198658821</v>
      </c>
      <c r="P795">
        <f t="shared" si="89"/>
        <v>-0.10197036285632716</v>
      </c>
      <c r="Q795">
        <f t="shared" si="90"/>
        <v>-0.33724133914248355</v>
      </c>
      <c r="R795">
        <f t="shared" si="91"/>
        <v>0.85774496513920739</v>
      </c>
      <c r="S795">
        <f t="shared" si="92"/>
        <v>-0.3089067157165602</v>
      </c>
    </row>
    <row r="796" spans="2:19" x14ac:dyDescent="0.25">
      <c r="B796">
        <v>41502</v>
      </c>
      <c r="C796">
        <v>260.51267530000001</v>
      </c>
      <c r="D796">
        <v>205.86502379999999</v>
      </c>
      <c r="E796">
        <v>0.61280991100000004</v>
      </c>
      <c r="F796">
        <v>43114</v>
      </c>
      <c r="G796">
        <v>0.82431922499999999</v>
      </c>
      <c r="H796">
        <v>790.42700000000002</v>
      </c>
      <c r="I796">
        <v>1</v>
      </c>
      <c r="J796">
        <v>0.73579788347347197</v>
      </c>
      <c r="M796">
        <f t="shared" si="86"/>
        <v>-1.1871697743411043</v>
      </c>
      <c r="N796">
        <f t="shared" si="87"/>
        <v>-1.4686697810196101</v>
      </c>
      <c r="O796">
        <f t="shared" si="88"/>
        <v>-0.9726780834167188</v>
      </c>
      <c r="P796">
        <f t="shared" si="89"/>
        <v>-1.8681931973901897</v>
      </c>
      <c r="Q796">
        <f t="shared" si="90"/>
        <v>-1.1791250189632911</v>
      </c>
      <c r="R796">
        <f t="shared" si="91"/>
        <v>2.3343089522289988</v>
      </c>
      <c r="S796">
        <f t="shared" si="92"/>
        <v>-1.3715433838956146</v>
      </c>
    </row>
    <row r="797" spans="2:19" x14ac:dyDescent="0.25">
      <c r="B797">
        <v>60462</v>
      </c>
      <c r="C797">
        <v>373.34284630000002</v>
      </c>
      <c r="D797">
        <v>208.1086262</v>
      </c>
      <c r="E797">
        <v>0.83023091400000004</v>
      </c>
      <c r="F797">
        <v>62213</v>
      </c>
      <c r="G797">
        <v>0.66568311199999997</v>
      </c>
      <c r="H797">
        <v>990.54700000000003</v>
      </c>
      <c r="I797">
        <v>1</v>
      </c>
      <c r="J797">
        <v>0.73793601917222895</v>
      </c>
      <c r="M797">
        <f t="shared" si="86"/>
        <v>-0.7010422462599829</v>
      </c>
      <c r="N797">
        <f t="shared" si="87"/>
        <v>-0.49629029459717205</v>
      </c>
      <c r="O797">
        <f t="shared" si="88"/>
        <v>-0.92779607314155665</v>
      </c>
      <c r="P797">
        <f t="shared" si="89"/>
        <v>0.53907906487209756</v>
      </c>
      <c r="Q797">
        <f t="shared" si="90"/>
        <v>-0.71065966334467956</v>
      </c>
      <c r="R797">
        <f t="shared" si="91"/>
        <v>-0.6326155401805692</v>
      </c>
      <c r="S797">
        <f t="shared" si="92"/>
        <v>-0.6405496468342613</v>
      </c>
    </row>
    <row r="798" spans="2:19" x14ac:dyDescent="0.25">
      <c r="B798">
        <v>50545</v>
      </c>
      <c r="C798">
        <v>286.87133240000003</v>
      </c>
      <c r="D798">
        <v>227.15971730000001</v>
      </c>
      <c r="E798">
        <v>0.61071267699999998</v>
      </c>
      <c r="F798">
        <v>51771</v>
      </c>
      <c r="G798">
        <v>0.83545454500000005</v>
      </c>
      <c r="H798">
        <v>847.66399999999999</v>
      </c>
      <c r="I798">
        <v>1</v>
      </c>
      <c r="J798">
        <v>0.73905256802290364</v>
      </c>
      <c r="M798">
        <f t="shared" si="86"/>
        <v>-0.95531053191296189</v>
      </c>
      <c r="N798">
        <f t="shared" si="87"/>
        <v>-1.2415087546157488</v>
      </c>
      <c r="O798">
        <f t="shared" si="88"/>
        <v>-0.546689658518696</v>
      </c>
      <c r="P798">
        <f t="shared" si="89"/>
        <v>-1.8914136460405599</v>
      </c>
      <c r="Q798">
        <f t="shared" si="90"/>
        <v>-0.96678381871247587</v>
      </c>
      <c r="R798">
        <f t="shared" si="91"/>
        <v>2.5425695620865931</v>
      </c>
      <c r="S798">
        <f t="shared" si="92"/>
        <v>-1.1624693856536565</v>
      </c>
    </row>
    <row r="799" spans="2:19" x14ac:dyDescent="0.25">
      <c r="B799">
        <v>46961</v>
      </c>
      <c r="C799">
        <v>343.78852769999997</v>
      </c>
      <c r="D799">
        <v>177.1367946</v>
      </c>
      <c r="E799">
        <v>0.85704035499999998</v>
      </c>
      <c r="F799">
        <v>48476</v>
      </c>
      <c r="G799">
        <v>0.61463255000000006</v>
      </c>
      <c r="H799">
        <v>891.52800000000002</v>
      </c>
      <c r="I799">
        <v>1</v>
      </c>
      <c r="J799">
        <v>0.74083551967855721</v>
      </c>
      <c r="M799">
        <f t="shared" si="86"/>
        <v>-1.0472029929173259</v>
      </c>
      <c r="N799">
        <f t="shared" si="87"/>
        <v>-0.75099178877316819</v>
      </c>
      <c r="O799">
        <f t="shared" si="88"/>
        <v>-1.5473702294679108</v>
      </c>
      <c r="P799">
        <f t="shared" si="89"/>
        <v>0.83591158240977603</v>
      </c>
      <c r="Q799">
        <f t="shared" si="90"/>
        <v>-1.047604455749144</v>
      </c>
      <c r="R799">
        <f t="shared" si="91"/>
        <v>-1.5873991634345812</v>
      </c>
      <c r="S799">
        <f t="shared" si="92"/>
        <v>-1.0022439744880598</v>
      </c>
    </row>
    <row r="800" spans="2:19" x14ac:dyDescent="0.25">
      <c r="B800">
        <v>63514</v>
      </c>
      <c r="C800">
        <v>368.78630650000002</v>
      </c>
      <c r="D800">
        <v>221.24094830000001</v>
      </c>
      <c r="E800">
        <v>0.80006270400000001</v>
      </c>
      <c r="F800">
        <v>65057</v>
      </c>
      <c r="G800">
        <v>0.66384464200000004</v>
      </c>
      <c r="H800">
        <v>977.08500000000004</v>
      </c>
      <c r="I800">
        <v>1</v>
      </c>
      <c r="J800">
        <v>0.74104741024260989</v>
      </c>
      <c r="M800">
        <f t="shared" si="86"/>
        <v>-0.6227900724359543</v>
      </c>
      <c r="N800">
        <f t="shared" si="87"/>
        <v>-0.53555892098777991</v>
      </c>
      <c r="O800">
        <f t="shared" si="88"/>
        <v>-0.66509131964827461</v>
      </c>
      <c r="P800">
        <f t="shared" si="89"/>
        <v>0.20505845907485623</v>
      </c>
      <c r="Q800">
        <f t="shared" si="90"/>
        <v>-0.64090127435157362</v>
      </c>
      <c r="R800">
        <f t="shared" si="91"/>
        <v>-0.66699990303721579</v>
      </c>
      <c r="S800">
        <f t="shared" si="92"/>
        <v>-0.68972333106532224</v>
      </c>
    </row>
    <row r="801" spans="2:19" x14ac:dyDescent="0.25">
      <c r="B801">
        <v>53121</v>
      </c>
      <c r="C801">
        <v>350.96835750000002</v>
      </c>
      <c r="D801">
        <v>195.86744490000001</v>
      </c>
      <c r="E801">
        <v>0.82978901999999999</v>
      </c>
      <c r="F801">
        <v>56120</v>
      </c>
      <c r="G801">
        <v>0.73266302500000002</v>
      </c>
      <c r="H801">
        <v>930.61900000000003</v>
      </c>
      <c r="I801">
        <v>1</v>
      </c>
      <c r="J801">
        <v>0.74157333151134952</v>
      </c>
      <c r="M801">
        <f t="shared" si="86"/>
        <v>-0.88926282556607539</v>
      </c>
      <c r="N801">
        <f t="shared" si="87"/>
        <v>-0.68911543822217447</v>
      </c>
      <c r="O801">
        <f t="shared" si="88"/>
        <v>-1.1726740536993949</v>
      </c>
      <c r="P801">
        <f t="shared" si="89"/>
        <v>0.53418644109434665</v>
      </c>
      <c r="Q801">
        <f t="shared" si="90"/>
        <v>-0.86011038913054272</v>
      </c>
      <c r="R801">
        <f t="shared" si="91"/>
        <v>0.6200900425587289</v>
      </c>
      <c r="S801">
        <f t="shared" si="92"/>
        <v>-0.85945326803460498</v>
      </c>
    </row>
    <row r="802" spans="2:19" x14ac:dyDescent="0.25">
      <c r="B802">
        <v>61967</v>
      </c>
      <c r="C802">
        <v>364.78401780000002</v>
      </c>
      <c r="D802">
        <v>218.5661729</v>
      </c>
      <c r="E802">
        <v>0.80062483699999998</v>
      </c>
      <c r="F802">
        <v>63724</v>
      </c>
      <c r="G802">
        <v>0.68730035499999997</v>
      </c>
      <c r="H802">
        <v>981.05899999999997</v>
      </c>
      <c r="I802">
        <v>1</v>
      </c>
      <c r="J802">
        <v>0.74240954699963402</v>
      </c>
      <c r="M802">
        <f t="shared" si="86"/>
        <v>-0.66245459173666599</v>
      </c>
      <c r="N802">
        <f t="shared" si="87"/>
        <v>-0.57005096683091117</v>
      </c>
      <c r="O802">
        <f t="shared" si="88"/>
        <v>-0.71859870446233576</v>
      </c>
      <c r="P802">
        <f t="shared" si="89"/>
        <v>0.21128236182542076</v>
      </c>
      <c r="Q802">
        <f t="shared" si="90"/>
        <v>-0.67359745315882058</v>
      </c>
      <c r="R802">
        <f t="shared" si="91"/>
        <v>-0.22831461208691819</v>
      </c>
      <c r="S802">
        <f t="shared" si="92"/>
        <v>-0.67520719519143779</v>
      </c>
    </row>
    <row r="803" spans="2:19" x14ac:dyDescent="0.25">
      <c r="B803">
        <v>88407</v>
      </c>
      <c r="C803">
        <v>412.75694090000002</v>
      </c>
      <c r="D803">
        <v>275.28484989999998</v>
      </c>
      <c r="E803">
        <v>0.74510982999999997</v>
      </c>
      <c r="F803">
        <v>90865</v>
      </c>
      <c r="G803">
        <v>0.71796225300000005</v>
      </c>
      <c r="H803">
        <v>1141.296</v>
      </c>
      <c r="I803">
        <v>1</v>
      </c>
      <c r="J803">
        <v>0.74384188925991812</v>
      </c>
      <c r="M803">
        <f t="shared" si="86"/>
        <v>1.5457425270973846E-2</v>
      </c>
      <c r="N803">
        <f t="shared" si="87"/>
        <v>-0.15661645802243729</v>
      </c>
      <c r="O803">
        <f t="shared" si="88"/>
        <v>0.4160266836668563</v>
      </c>
      <c r="P803">
        <f t="shared" si="89"/>
        <v>-0.40337645515371312</v>
      </c>
      <c r="Q803">
        <f t="shared" si="90"/>
        <v>-7.8757809851603931E-3</v>
      </c>
      <c r="R803">
        <f t="shared" si="91"/>
        <v>0.34514583421110823</v>
      </c>
      <c r="S803">
        <f t="shared" si="92"/>
        <v>-8.9897163982662301E-2</v>
      </c>
    </row>
    <row r="804" spans="2:19" x14ac:dyDescent="0.25">
      <c r="B804">
        <v>56477</v>
      </c>
      <c r="C804">
        <v>334.58813800000001</v>
      </c>
      <c r="D804">
        <v>219.18561980000001</v>
      </c>
      <c r="E804">
        <v>0.75555013699999996</v>
      </c>
      <c r="F804">
        <v>58408</v>
      </c>
      <c r="G804">
        <v>0.68566676400000004</v>
      </c>
      <c r="H804">
        <v>941.42899999999997</v>
      </c>
      <c r="I804">
        <v>1</v>
      </c>
      <c r="J804">
        <v>0.75004701536480067</v>
      </c>
      <c r="M804">
        <f t="shared" si="86"/>
        <v>-0.80321620192471233</v>
      </c>
      <c r="N804">
        <f t="shared" si="87"/>
        <v>-0.83028148701684312</v>
      </c>
      <c r="O804">
        <f t="shared" si="88"/>
        <v>-0.70620701593021529</v>
      </c>
      <c r="P804">
        <f t="shared" si="89"/>
        <v>-0.2877820042781335</v>
      </c>
      <c r="Q804">
        <f t="shared" si="90"/>
        <v>-0.80398971612905656</v>
      </c>
      <c r="R804">
        <f t="shared" si="91"/>
        <v>-0.25886718335724201</v>
      </c>
      <c r="S804">
        <f t="shared" si="92"/>
        <v>-0.81996674845818485</v>
      </c>
    </row>
    <row r="805" spans="2:19" x14ac:dyDescent="0.25">
      <c r="B805">
        <v>79252</v>
      </c>
      <c r="C805">
        <v>398.84456449999999</v>
      </c>
      <c r="D805">
        <v>254.17292950000001</v>
      </c>
      <c r="E805">
        <v>0.77063800900000001</v>
      </c>
      <c r="F805">
        <v>80799</v>
      </c>
      <c r="G805">
        <v>0.70500742800000005</v>
      </c>
      <c r="H805">
        <v>1074.1079999999999</v>
      </c>
      <c r="I805">
        <v>1</v>
      </c>
      <c r="J805">
        <v>0.75088373573387424</v>
      </c>
      <c r="M805">
        <f t="shared" si="86"/>
        <v>-0.21927345656355501</v>
      </c>
      <c r="N805">
        <f t="shared" si="87"/>
        <v>-0.27651443654050289</v>
      </c>
      <c r="O805">
        <f t="shared" si="88"/>
        <v>-6.3054676631647223E-3</v>
      </c>
      <c r="P805">
        <f t="shared" si="89"/>
        <v>-0.12072999338218543</v>
      </c>
      <c r="Q805">
        <f t="shared" si="90"/>
        <v>-0.25477730827229289</v>
      </c>
      <c r="R805">
        <f t="shared" si="91"/>
        <v>0.10285555830539576</v>
      </c>
      <c r="S805">
        <f t="shared" si="92"/>
        <v>-0.33531994634163836</v>
      </c>
    </row>
    <row r="806" spans="2:19" x14ac:dyDescent="0.25">
      <c r="B806">
        <v>71284</v>
      </c>
      <c r="C806">
        <v>356.25924629999997</v>
      </c>
      <c r="D806">
        <v>256.48833969999998</v>
      </c>
      <c r="E806">
        <v>0.69402740399999996</v>
      </c>
      <c r="F806">
        <v>72618</v>
      </c>
      <c r="G806">
        <v>0.74297506899999999</v>
      </c>
      <c r="H806">
        <v>1011.054</v>
      </c>
      <c r="I806">
        <v>1</v>
      </c>
      <c r="J806">
        <v>0.75197751690833226</v>
      </c>
      <c r="M806">
        <f t="shared" si="86"/>
        <v>-0.42357008861789974</v>
      </c>
      <c r="N806">
        <f t="shared" si="87"/>
        <v>-0.64351813310010586</v>
      </c>
      <c r="O806">
        <f t="shared" si="88"/>
        <v>4.0013017460408612E-2</v>
      </c>
      <c r="P806">
        <f t="shared" si="89"/>
        <v>-0.96895800202416849</v>
      </c>
      <c r="Q806">
        <f t="shared" si="90"/>
        <v>-0.45544305382524647</v>
      </c>
      <c r="R806">
        <f t="shared" si="91"/>
        <v>0.81295316389860328</v>
      </c>
      <c r="S806">
        <f t="shared" si="92"/>
        <v>-0.56564214850367389</v>
      </c>
    </row>
    <row r="807" spans="2:19" x14ac:dyDescent="0.25">
      <c r="B807">
        <v>87429</v>
      </c>
      <c r="C807">
        <v>408.9260276</v>
      </c>
      <c r="D807">
        <v>273.8879417</v>
      </c>
      <c r="E807">
        <v>0.74256518199999999</v>
      </c>
      <c r="F807">
        <v>89063</v>
      </c>
      <c r="G807">
        <v>0.70357464800000002</v>
      </c>
      <c r="H807">
        <v>1120.019</v>
      </c>
      <c r="I807">
        <v>1</v>
      </c>
      <c r="J807">
        <v>0.75702850787678555</v>
      </c>
      <c r="M807">
        <f t="shared" si="86"/>
        <v>-9.6181402597928633E-3</v>
      </c>
      <c r="N807">
        <f t="shared" si="87"/>
        <v>-0.18963157688796578</v>
      </c>
      <c r="O807">
        <f t="shared" si="88"/>
        <v>0.38808231697075313</v>
      </c>
      <c r="P807">
        <f t="shared" si="89"/>
        <v>-0.43155064468967602</v>
      </c>
      <c r="Q807">
        <f t="shared" si="90"/>
        <v>-5.2075716627065095E-2</v>
      </c>
      <c r="R807">
        <f t="shared" si="91"/>
        <v>7.6058696015693511E-2</v>
      </c>
      <c r="S807">
        <f t="shared" si="92"/>
        <v>-0.16761730061795338</v>
      </c>
    </row>
    <row r="808" spans="2:19" x14ac:dyDescent="0.25">
      <c r="B808">
        <v>51180</v>
      </c>
      <c r="C808">
        <v>288.6310651</v>
      </c>
      <c r="D808">
        <v>226.6304906</v>
      </c>
      <c r="E808">
        <v>0.61925376399999998</v>
      </c>
      <c r="F808">
        <v>52396</v>
      </c>
      <c r="G808">
        <v>0.73744272499999997</v>
      </c>
      <c r="H808">
        <v>855.99699999999996</v>
      </c>
      <c r="I808">
        <v>1</v>
      </c>
      <c r="J808">
        <v>0.75903728694516825</v>
      </c>
      <c r="M808">
        <f t="shared" si="86"/>
        <v>-0.93902936206425347</v>
      </c>
      <c r="N808">
        <f t="shared" si="87"/>
        <v>-1.226343236705945</v>
      </c>
      <c r="O808">
        <f t="shared" si="88"/>
        <v>-0.55727654244576363</v>
      </c>
      <c r="P808">
        <f t="shared" si="89"/>
        <v>-1.796847244722519</v>
      </c>
      <c r="Q808">
        <f t="shared" si="90"/>
        <v>-0.95145365235498947</v>
      </c>
      <c r="R808">
        <f t="shared" si="91"/>
        <v>0.70948336371486342</v>
      </c>
      <c r="S808">
        <f t="shared" si="92"/>
        <v>-1.1320307947535355</v>
      </c>
    </row>
    <row r="809" spans="2:19" x14ac:dyDescent="0.25">
      <c r="B809">
        <v>60650</v>
      </c>
      <c r="C809">
        <v>324.36162669999999</v>
      </c>
      <c r="D809">
        <v>242.2285019</v>
      </c>
      <c r="E809">
        <v>0.66506517200000004</v>
      </c>
      <c r="F809">
        <v>62580</v>
      </c>
      <c r="G809">
        <v>0.72154278100000002</v>
      </c>
      <c r="H809">
        <v>941.48599999999999</v>
      </c>
      <c r="I809">
        <v>1</v>
      </c>
      <c r="J809">
        <v>0.76062688066142015</v>
      </c>
      <c r="M809">
        <f t="shared" si="86"/>
        <v>-0.69622199439926291</v>
      </c>
      <c r="N809">
        <f t="shared" si="87"/>
        <v>-0.91841438372039674</v>
      </c>
      <c r="O809">
        <f t="shared" si="88"/>
        <v>-0.24524705654456705</v>
      </c>
      <c r="P809">
        <f t="shared" si="89"/>
        <v>-1.2896260919731648</v>
      </c>
      <c r="Q809">
        <f t="shared" si="90"/>
        <v>-0.7016577896595636</v>
      </c>
      <c r="R809">
        <f t="shared" si="91"/>
        <v>0.41211139468823721</v>
      </c>
      <c r="S809">
        <f t="shared" si="92"/>
        <v>-0.81975854016809635</v>
      </c>
    </row>
    <row r="810" spans="2:19" x14ac:dyDescent="0.25">
      <c r="B810">
        <v>69317</v>
      </c>
      <c r="C810">
        <v>393.39899659999998</v>
      </c>
      <c r="D810">
        <v>228.722883</v>
      </c>
      <c r="E810">
        <v>0.81361658800000003</v>
      </c>
      <c r="F810">
        <v>72170</v>
      </c>
      <c r="G810">
        <v>0.66167430299999996</v>
      </c>
      <c r="H810">
        <v>1066.3879999999999</v>
      </c>
      <c r="I810">
        <v>1</v>
      </c>
      <c r="J810">
        <v>0.76324183570487025</v>
      </c>
      <c r="M810">
        <f t="shared" si="86"/>
        <v>-0.47400325569256041</v>
      </c>
      <c r="N810">
        <f t="shared" si="87"/>
        <v>-0.32344477858421505</v>
      </c>
      <c r="O810">
        <f t="shared" si="88"/>
        <v>-0.51541940358886529</v>
      </c>
      <c r="P810">
        <f t="shared" si="89"/>
        <v>0.35512624714002605</v>
      </c>
      <c r="Q810">
        <f t="shared" si="90"/>
        <v>-0.46643171707029268</v>
      </c>
      <c r="R810">
        <f t="shared" si="91"/>
        <v>-0.70759111404307251</v>
      </c>
      <c r="S810">
        <f t="shared" si="92"/>
        <v>-0.36351938492905422</v>
      </c>
    </row>
    <row r="811" spans="2:19" x14ac:dyDescent="0.25">
      <c r="B811">
        <v>47478</v>
      </c>
      <c r="C811">
        <v>299.8185828</v>
      </c>
      <c r="D811">
        <v>205.29609450000001</v>
      </c>
      <c r="E811">
        <v>0.72879271000000001</v>
      </c>
      <c r="F811">
        <v>48900</v>
      </c>
      <c r="G811">
        <v>0.72091469500000005</v>
      </c>
      <c r="H811">
        <v>861.17899999999997</v>
      </c>
      <c r="I811">
        <v>1</v>
      </c>
      <c r="J811">
        <v>0.76375823042308533</v>
      </c>
      <c r="M811">
        <f t="shared" si="86"/>
        <v>-1.0339473003003459</v>
      </c>
      <c r="N811">
        <f t="shared" si="87"/>
        <v>-1.1299283095720676</v>
      </c>
      <c r="O811">
        <f t="shared" si="88"/>
        <v>-0.98405919563537203</v>
      </c>
      <c r="P811">
        <f t="shared" si="89"/>
        <v>-0.58403862593766964</v>
      </c>
      <c r="Q811">
        <f t="shared" si="90"/>
        <v>-1.0372044708922252</v>
      </c>
      <c r="R811">
        <f t="shared" si="91"/>
        <v>0.40036448724390594</v>
      </c>
      <c r="S811">
        <f t="shared" si="92"/>
        <v>-1.1131021042405835</v>
      </c>
    </row>
    <row r="812" spans="2:19" x14ac:dyDescent="0.25">
      <c r="B812">
        <v>39941</v>
      </c>
      <c r="C812">
        <v>251.84773580000001</v>
      </c>
      <c r="D812">
        <v>208.4681478</v>
      </c>
      <c r="E812">
        <v>0.56109014499999998</v>
      </c>
      <c r="F812">
        <v>41594</v>
      </c>
      <c r="G812">
        <v>0.70757157000000004</v>
      </c>
      <c r="H812">
        <v>777.66300000000001</v>
      </c>
      <c r="I812">
        <v>1</v>
      </c>
      <c r="J812">
        <v>0.76405357539137875</v>
      </c>
      <c r="M812">
        <f t="shared" si="86"/>
        <v>-1.2271932485676145</v>
      </c>
      <c r="N812">
        <f t="shared" si="87"/>
        <v>-1.5433449263838008</v>
      </c>
      <c r="O812">
        <f t="shared" si="88"/>
        <v>-0.92060404475660651</v>
      </c>
      <c r="P812">
        <f t="shared" si="89"/>
        <v>-2.4408313343897521</v>
      </c>
      <c r="Q812">
        <f t="shared" si="90"/>
        <v>-1.2164079835446979</v>
      </c>
      <c r="R812">
        <f t="shared" si="91"/>
        <v>0.15081195081871981</v>
      </c>
      <c r="S812">
        <f t="shared" si="92"/>
        <v>-1.4181674297673472</v>
      </c>
    </row>
    <row r="813" spans="2:19" x14ac:dyDescent="0.25">
      <c r="B813">
        <v>66063</v>
      </c>
      <c r="C813">
        <v>354.09752479999997</v>
      </c>
      <c r="D813">
        <v>238.51025319999999</v>
      </c>
      <c r="E813">
        <v>0.739121421</v>
      </c>
      <c r="F813">
        <v>67503</v>
      </c>
      <c r="G813">
        <v>0.76267605599999999</v>
      </c>
      <c r="H813">
        <v>971.93799999999999</v>
      </c>
      <c r="I813">
        <v>1</v>
      </c>
      <c r="J813">
        <v>0.76817895872716169</v>
      </c>
      <c r="M813">
        <f t="shared" si="86"/>
        <v>-0.5574346363031073</v>
      </c>
      <c r="N813">
        <f t="shared" si="87"/>
        <v>-0.6621480228124802</v>
      </c>
      <c r="O813">
        <f t="shared" si="88"/>
        <v>-0.3196285406965752</v>
      </c>
      <c r="P813">
        <f t="shared" si="89"/>
        <v>-0.46967975925898292</v>
      </c>
      <c r="Q813">
        <f t="shared" si="90"/>
        <v>-0.58090513529491494</v>
      </c>
      <c r="R813">
        <f t="shared" si="91"/>
        <v>1.1814149204908271</v>
      </c>
      <c r="S813">
        <f t="shared" si="92"/>
        <v>-0.70852417438260606</v>
      </c>
    </row>
    <row r="814" spans="2:19" x14ac:dyDescent="0.25">
      <c r="B814">
        <v>72219</v>
      </c>
      <c r="C814">
        <v>376.65049249999998</v>
      </c>
      <c r="D814">
        <v>249.52945439999999</v>
      </c>
      <c r="E814">
        <v>0.74906542799999998</v>
      </c>
      <c r="F814">
        <v>74373</v>
      </c>
      <c r="G814">
        <v>0.77779453099999996</v>
      </c>
      <c r="H814">
        <v>1050.221</v>
      </c>
      <c r="I814">
        <v>1</v>
      </c>
      <c r="J814">
        <v>0.76904173916678276</v>
      </c>
      <c r="M814">
        <f t="shared" si="86"/>
        <v>-0.39959702750208492</v>
      </c>
      <c r="N814">
        <f t="shared" si="87"/>
        <v>-0.46778473367567797</v>
      </c>
      <c r="O814">
        <f t="shared" si="88"/>
        <v>-9.9195588101019083E-2</v>
      </c>
      <c r="P814">
        <f t="shared" si="89"/>
        <v>-0.35958031211936153</v>
      </c>
      <c r="Q814">
        <f t="shared" si="90"/>
        <v>-0.41239594669342478</v>
      </c>
      <c r="R814">
        <f t="shared" si="91"/>
        <v>1.4641713050057554</v>
      </c>
      <c r="S814">
        <f t="shared" si="92"/>
        <v>-0.42257383099676782</v>
      </c>
    </row>
    <row r="815" spans="2:19" x14ac:dyDescent="0.25">
      <c r="B815">
        <v>61251</v>
      </c>
      <c r="C815">
        <v>301.5077895</v>
      </c>
      <c r="D815">
        <v>273.65994139999998</v>
      </c>
      <c r="E815">
        <v>0.41975370699999998</v>
      </c>
      <c r="F815">
        <v>64732</v>
      </c>
      <c r="G815">
        <v>0.64359567100000004</v>
      </c>
      <c r="H815">
        <v>971.76900000000001</v>
      </c>
      <c r="I815">
        <v>1</v>
      </c>
      <c r="J815">
        <v>0.77529048515979382</v>
      </c>
      <c r="M815">
        <f t="shared" si="86"/>
        <v>-0.68081257222749314</v>
      </c>
      <c r="N815">
        <f t="shared" si="87"/>
        <v>-1.1153705904013029</v>
      </c>
      <c r="O815">
        <f t="shared" si="88"/>
        <v>0.38352129858026612</v>
      </c>
      <c r="P815">
        <f t="shared" si="89"/>
        <v>-4.0056998712364589</v>
      </c>
      <c r="Q815">
        <f t="shared" si="90"/>
        <v>-0.64887296085746649</v>
      </c>
      <c r="R815">
        <f t="shared" si="91"/>
        <v>-1.0457104429632103</v>
      </c>
      <c r="S815">
        <f t="shared" si="92"/>
        <v>-0.70914149369883306</v>
      </c>
    </row>
    <row r="816" spans="2:19" x14ac:dyDescent="0.25">
      <c r="B816">
        <v>34638</v>
      </c>
      <c r="C816">
        <v>251.74224620000001</v>
      </c>
      <c r="D816">
        <v>178.341115</v>
      </c>
      <c r="E816">
        <v>0.70578365099999996</v>
      </c>
      <c r="F816">
        <v>35824</v>
      </c>
      <c r="G816">
        <v>0.74939962400000004</v>
      </c>
      <c r="H816">
        <v>713.94</v>
      </c>
      <c r="I816">
        <v>1</v>
      </c>
      <c r="J816">
        <v>0.77612644798624852</v>
      </c>
      <c r="M816">
        <f t="shared" si="86"/>
        <v>-1.3631602465324977</v>
      </c>
      <c r="N816">
        <f t="shared" si="87"/>
        <v>-1.5442540442390853</v>
      </c>
      <c r="O816">
        <f t="shared" si="88"/>
        <v>-1.5232784739200529</v>
      </c>
      <c r="P816">
        <f t="shared" si="89"/>
        <v>-0.83879354265312867</v>
      </c>
      <c r="Q816">
        <f t="shared" si="90"/>
        <v>-1.3579360793570121</v>
      </c>
      <c r="R816">
        <f t="shared" si="91"/>
        <v>0.93310972359905753</v>
      </c>
      <c r="S816">
        <f t="shared" si="92"/>
        <v>-1.6509333397551575</v>
      </c>
    </row>
    <row r="817" spans="2:19" x14ac:dyDescent="0.25">
      <c r="B817">
        <v>66508</v>
      </c>
      <c r="C817">
        <v>344.90452010000001</v>
      </c>
      <c r="D817">
        <v>249.08978210000001</v>
      </c>
      <c r="E817">
        <v>0.691685086</v>
      </c>
      <c r="F817">
        <v>69240</v>
      </c>
      <c r="G817">
        <v>0.70301467200000001</v>
      </c>
      <c r="H817">
        <v>1001.7140000000001</v>
      </c>
      <c r="I817">
        <v>1</v>
      </c>
      <c r="J817">
        <v>0.77982938838827998</v>
      </c>
      <c r="M817">
        <f t="shared" si="86"/>
        <v>-0.54602499759023282</v>
      </c>
      <c r="N817">
        <f t="shared" si="87"/>
        <v>-0.74137407653232279</v>
      </c>
      <c r="O817">
        <f t="shared" si="88"/>
        <v>-0.10799098637938753</v>
      </c>
      <c r="P817">
        <f t="shared" si="89"/>
        <v>-0.99489200597500838</v>
      </c>
      <c r="Q817">
        <f t="shared" si="90"/>
        <v>-0.53829953695418886</v>
      </c>
      <c r="R817">
        <f t="shared" si="91"/>
        <v>6.5585629838374904E-2</v>
      </c>
      <c r="S817">
        <f t="shared" si="92"/>
        <v>-0.59975908586202387</v>
      </c>
    </row>
    <row r="818" spans="2:19" x14ac:dyDescent="0.25">
      <c r="B818">
        <v>65740</v>
      </c>
      <c r="C818">
        <v>348.8811561</v>
      </c>
      <c r="D818">
        <v>245.97617550000001</v>
      </c>
      <c r="E818">
        <v>0.70916467500000002</v>
      </c>
      <c r="F818">
        <v>69233</v>
      </c>
      <c r="G818">
        <v>0.74081586700000002</v>
      </c>
      <c r="H818">
        <v>1036.5170000000001</v>
      </c>
      <c r="I818">
        <v>1</v>
      </c>
      <c r="J818">
        <v>0.78242008657266648</v>
      </c>
      <c r="M818">
        <f t="shared" si="86"/>
        <v>-0.56571623923402514</v>
      </c>
      <c r="N818">
        <f t="shared" si="87"/>
        <v>-0.70710310772054141</v>
      </c>
      <c r="O818">
        <f t="shared" si="88"/>
        <v>-0.17027694373707788</v>
      </c>
      <c r="P818">
        <f t="shared" si="89"/>
        <v>-0.80135904837272443</v>
      </c>
      <c r="Q818">
        <f t="shared" si="90"/>
        <v>-0.53847123481739267</v>
      </c>
      <c r="R818">
        <f t="shared" si="91"/>
        <v>0.77257024492315141</v>
      </c>
      <c r="S818">
        <f t="shared" si="92"/>
        <v>-0.47263148726644977</v>
      </c>
    </row>
    <row r="819" spans="2:19" x14ac:dyDescent="0.25">
      <c r="B819">
        <v>66752</v>
      </c>
      <c r="C819">
        <v>370.50362189999998</v>
      </c>
      <c r="D819">
        <v>231.55119930000001</v>
      </c>
      <c r="E819">
        <v>0.78065406000000004</v>
      </c>
      <c r="F819">
        <v>69039</v>
      </c>
      <c r="G819">
        <v>0.742390035</v>
      </c>
      <c r="H819">
        <v>1006.028</v>
      </c>
      <c r="I819">
        <v>1</v>
      </c>
      <c r="J819">
        <v>0.78278621820603234</v>
      </c>
      <c r="M819">
        <f t="shared" si="86"/>
        <v>-0.53976892602631965</v>
      </c>
      <c r="N819">
        <f t="shared" si="87"/>
        <v>-0.52075895878017764</v>
      </c>
      <c r="O819">
        <f t="shared" si="88"/>
        <v>-0.45884051900663791</v>
      </c>
      <c r="P819">
        <f t="shared" si="89"/>
        <v>-9.8328794096935197E-3</v>
      </c>
      <c r="Q819">
        <f t="shared" si="90"/>
        <v>-0.54322971845475643</v>
      </c>
      <c r="R819">
        <f t="shared" si="91"/>
        <v>0.80201144532855562</v>
      </c>
      <c r="S819">
        <f t="shared" si="92"/>
        <v>-0.58400100580164682</v>
      </c>
    </row>
    <row r="820" spans="2:19" x14ac:dyDescent="0.25">
      <c r="B820">
        <v>49998</v>
      </c>
      <c r="C820">
        <v>301.78070709999997</v>
      </c>
      <c r="D820">
        <v>212.326943</v>
      </c>
      <c r="E820">
        <v>0.71061581900000004</v>
      </c>
      <c r="F820">
        <v>50857</v>
      </c>
      <c r="G820">
        <v>0.77929486599999997</v>
      </c>
      <c r="H820">
        <v>834.32799999999997</v>
      </c>
      <c r="I820">
        <v>1</v>
      </c>
      <c r="J820">
        <v>0.78939780550012206</v>
      </c>
      <c r="M820">
        <f t="shared" si="86"/>
        <v>-0.96933541365665243</v>
      </c>
      <c r="N820">
        <f t="shared" si="87"/>
        <v>-1.1130185645790287</v>
      </c>
      <c r="O820">
        <f t="shared" si="88"/>
        <v>-0.84341100653550927</v>
      </c>
      <c r="P820">
        <f t="shared" si="89"/>
        <v>-0.78529206932494411</v>
      </c>
      <c r="Q820">
        <f t="shared" si="90"/>
        <v>-0.98920265399366392</v>
      </c>
      <c r="R820">
        <f t="shared" si="91"/>
        <v>1.492231628560956</v>
      </c>
      <c r="S820">
        <f t="shared" si="92"/>
        <v>-1.2111828199803116</v>
      </c>
    </row>
    <row r="821" spans="2:19" x14ac:dyDescent="0.25">
      <c r="B821">
        <v>66797</v>
      </c>
      <c r="C821">
        <v>358.19891790000003</v>
      </c>
      <c r="D821">
        <v>240.7826944</v>
      </c>
      <c r="E821">
        <v>0.74036610800000002</v>
      </c>
      <c r="F821">
        <v>68732</v>
      </c>
      <c r="G821">
        <v>0.69766251700000004</v>
      </c>
      <c r="H821">
        <v>1006.375</v>
      </c>
      <c r="I821">
        <v>1</v>
      </c>
      <c r="J821">
        <v>0.79163894123062495</v>
      </c>
      <c r="M821">
        <f t="shared" si="86"/>
        <v>-0.53861514233625374</v>
      </c>
      <c r="N821">
        <f t="shared" si="87"/>
        <v>-0.62680188728110198</v>
      </c>
      <c r="O821">
        <f t="shared" si="88"/>
        <v>-0.2741696263683942</v>
      </c>
      <c r="P821">
        <f t="shared" si="89"/>
        <v>-0.45589865969198978</v>
      </c>
      <c r="Q821">
        <f t="shared" si="90"/>
        <v>-0.55075989616955379</v>
      </c>
      <c r="R821">
        <f t="shared" si="91"/>
        <v>-3.4514148556171596E-2</v>
      </c>
      <c r="S821">
        <f t="shared" si="92"/>
        <v>-0.58273349217602077</v>
      </c>
    </row>
    <row r="822" spans="2:19" x14ac:dyDescent="0.25">
      <c r="B822">
        <v>97026</v>
      </c>
      <c r="C822">
        <v>455.97159090000002</v>
      </c>
      <c r="D822">
        <v>273.05380980000001</v>
      </c>
      <c r="E822">
        <v>0.80086904400000003</v>
      </c>
      <c r="F822">
        <v>99561</v>
      </c>
      <c r="G822">
        <v>0.67120473199999997</v>
      </c>
      <c r="H822">
        <v>1212.6669999999999</v>
      </c>
      <c r="I822">
        <v>1</v>
      </c>
      <c r="J822">
        <v>0.79352004313034963</v>
      </c>
      <c r="M822">
        <f t="shared" si="86"/>
        <v>0.23644546137493935</v>
      </c>
      <c r="N822">
        <f t="shared" si="87"/>
        <v>0.21581087059452822</v>
      </c>
      <c r="O822">
        <f t="shared" si="88"/>
        <v>0.37139597517211725</v>
      </c>
      <c r="P822">
        <f t="shared" si="89"/>
        <v>0.21398620703466401</v>
      </c>
      <c r="Q822">
        <f t="shared" si="90"/>
        <v>0.20542202164636197</v>
      </c>
      <c r="R822">
        <f t="shared" si="91"/>
        <v>-0.52934630780988867</v>
      </c>
      <c r="S822">
        <f t="shared" si="92"/>
        <v>0.17080518464718858</v>
      </c>
    </row>
    <row r="823" spans="2:19" x14ac:dyDescent="0.25">
      <c r="B823">
        <v>58239</v>
      </c>
      <c r="C823">
        <v>324.29506259999999</v>
      </c>
      <c r="D823">
        <v>230.99725810000001</v>
      </c>
      <c r="E823">
        <v>0.70186923999999995</v>
      </c>
      <c r="F823">
        <v>59977</v>
      </c>
      <c r="G823">
        <v>0.72119028200000002</v>
      </c>
      <c r="H823">
        <v>940.22</v>
      </c>
      <c r="I823">
        <v>1</v>
      </c>
      <c r="J823">
        <v>0.79357480939061698</v>
      </c>
      <c r="M823">
        <f t="shared" si="86"/>
        <v>-0.75803916054924092</v>
      </c>
      <c r="N823">
        <f t="shared" si="87"/>
        <v>-0.91898803848665744</v>
      </c>
      <c r="O823">
        <f t="shared" si="88"/>
        <v>-0.46992180267358152</v>
      </c>
      <c r="P823">
        <f t="shared" si="89"/>
        <v>-0.88213366570184071</v>
      </c>
      <c r="Q823">
        <f t="shared" si="90"/>
        <v>-0.76550486650522287</v>
      </c>
      <c r="R823">
        <f t="shared" si="91"/>
        <v>0.40551870972595561</v>
      </c>
      <c r="S823">
        <f t="shared" si="92"/>
        <v>-0.82438295587427091</v>
      </c>
    </row>
    <row r="824" spans="2:19" x14ac:dyDescent="0.25">
      <c r="B824">
        <v>58650</v>
      </c>
      <c r="C824">
        <v>346.33895819999998</v>
      </c>
      <c r="D824">
        <v>219.68436489999999</v>
      </c>
      <c r="E824">
        <v>0.77308329600000003</v>
      </c>
      <c r="F824">
        <v>62380</v>
      </c>
      <c r="G824">
        <v>0.660287081</v>
      </c>
      <c r="H824">
        <v>991.61199999999997</v>
      </c>
      <c r="I824">
        <v>1</v>
      </c>
      <c r="J824">
        <v>0.79417481916569965</v>
      </c>
      <c r="M824">
        <f t="shared" si="86"/>
        <v>-0.74750126951330531</v>
      </c>
      <c r="N824">
        <f t="shared" si="87"/>
        <v>-0.72901197364246062</v>
      </c>
      <c r="O824">
        <f t="shared" si="88"/>
        <v>-0.69622989935069757</v>
      </c>
      <c r="P824">
        <f t="shared" si="89"/>
        <v>-9.3655922859336244E-2</v>
      </c>
      <c r="Q824">
        <f t="shared" si="90"/>
        <v>-0.70656344289395923</v>
      </c>
      <c r="R824">
        <f t="shared" si="91"/>
        <v>-0.73353591847867583</v>
      </c>
      <c r="S824">
        <f t="shared" si="92"/>
        <v>-0.63665943930892499</v>
      </c>
    </row>
    <row r="825" spans="2:19" x14ac:dyDescent="0.25">
      <c r="B825">
        <v>56327</v>
      </c>
      <c r="C825">
        <v>297.76572470000002</v>
      </c>
      <c r="D825">
        <v>241.93442569999999</v>
      </c>
      <c r="E825">
        <v>0.58296224699999999</v>
      </c>
      <c r="F825">
        <v>58178</v>
      </c>
      <c r="G825">
        <v>0.72773901799999996</v>
      </c>
      <c r="H825">
        <v>915.49599999999998</v>
      </c>
      <c r="I825">
        <v>1</v>
      </c>
      <c r="J825">
        <v>0.79433607401846396</v>
      </c>
      <c r="M825">
        <f t="shared" si="86"/>
        <v>-0.80706214755826544</v>
      </c>
      <c r="N825">
        <f t="shared" si="87"/>
        <v>-1.1476200057494679</v>
      </c>
      <c r="O825">
        <f t="shared" si="88"/>
        <v>-0.25112988633209127</v>
      </c>
      <c r="P825">
        <f t="shared" si="89"/>
        <v>-2.1986647371637633</v>
      </c>
      <c r="Q825">
        <f t="shared" si="90"/>
        <v>-0.80963121734861154</v>
      </c>
      <c r="R825">
        <f t="shared" si="91"/>
        <v>0.52799779008973191</v>
      </c>
      <c r="S825">
        <f t="shared" si="92"/>
        <v>-0.91469421489438352</v>
      </c>
    </row>
    <row r="826" spans="2:19" x14ac:dyDescent="0.25">
      <c r="B826">
        <v>65495</v>
      </c>
      <c r="C826">
        <v>365.31900430000002</v>
      </c>
      <c r="D826">
        <v>230.52555229999999</v>
      </c>
      <c r="E826">
        <v>0.77576221099999998</v>
      </c>
      <c r="F826">
        <v>67299</v>
      </c>
      <c r="G826">
        <v>0.69794330800000004</v>
      </c>
      <c r="H826">
        <v>989.58100000000002</v>
      </c>
      <c r="I826">
        <v>1</v>
      </c>
      <c r="J826">
        <v>0.79614899157435803</v>
      </c>
      <c r="M826">
        <f t="shared" si="86"/>
        <v>-0.57199795043549528</v>
      </c>
      <c r="N826">
        <f t="shared" si="87"/>
        <v>-0.56544041015531288</v>
      </c>
      <c r="O826">
        <f t="shared" si="88"/>
        <v>-0.47935801319040683</v>
      </c>
      <c r="P826">
        <f t="shared" si="89"/>
        <v>-6.3995137178671113E-2</v>
      </c>
      <c r="Q826">
        <f t="shared" si="90"/>
        <v>-0.58590890159399844</v>
      </c>
      <c r="R826">
        <f t="shared" si="91"/>
        <v>-2.926259719505005E-2</v>
      </c>
      <c r="S826">
        <f t="shared" si="92"/>
        <v>-0.64407822943470738</v>
      </c>
    </row>
    <row r="827" spans="2:19" x14ac:dyDescent="0.25">
      <c r="B827">
        <v>114648</v>
      </c>
      <c r="C827">
        <v>508.12893259999998</v>
      </c>
      <c r="D827">
        <v>288.95398119999999</v>
      </c>
      <c r="E827">
        <v>0.82257079399999999</v>
      </c>
      <c r="F827">
        <v>118314</v>
      </c>
      <c r="G827">
        <v>0.68190496599999995</v>
      </c>
      <c r="H827">
        <v>1340.8969999999999</v>
      </c>
      <c r="I827">
        <v>1</v>
      </c>
      <c r="J827">
        <v>0.79935834302398145</v>
      </c>
      <c r="M827">
        <f t="shared" si="86"/>
        <v>0.68826715440476649</v>
      </c>
      <c r="N827">
        <f t="shared" si="87"/>
        <v>0.66530703536951175</v>
      </c>
      <c r="O827">
        <f t="shared" si="88"/>
        <v>0.68947000475580544</v>
      </c>
      <c r="P827">
        <f t="shared" si="89"/>
        <v>0.45426667716730573</v>
      </c>
      <c r="Q827">
        <f t="shared" si="90"/>
        <v>0.66540059716946898</v>
      </c>
      <c r="R827">
        <f t="shared" si="91"/>
        <v>-0.32922298324813826</v>
      </c>
      <c r="S827">
        <f t="shared" si="92"/>
        <v>0.63920078180578022</v>
      </c>
    </row>
    <row r="828" spans="2:19" x14ac:dyDescent="0.25">
      <c r="B828">
        <v>49039</v>
      </c>
      <c r="C828">
        <v>285.40208710000002</v>
      </c>
      <c r="D828">
        <v>220.8199013</v>
      </c>
      <c r="E828">
        <v>0.63353370899999994</v>
      </c>
      <c r="F828">
        <v>50879</v>
      </c>
      <c r="G828">
        <v>0.714770872</v>
      </c>
      <c r="H828">
        <v>841.66600000000005</v>
      </c>
      <c r="I828">
        <v>1</v>
      </c>
      <c r="J828">
        <v>0.80107600660154543</v>
      </c>
      <c r="M828">
        <f t="shared" si="86"/>
        <v>-0.99392382607383578</v>
      </c>
      <c r="N828">
        <f t="shared" si="87"/>
        <v>-1.2541708287540803</v>
      </c>
      <c r="O828">
        <f t="shared" si="88"/>
        <v>-0.67351412922466258</v>
      </c>
      <c r="P828">
        <f t="shared" si="89"/>
        <v>-1.6387405529548844</v>
      </c>
      <c r="Q828">
        <f t="shared" si="90"/>
        <v>-0.98866303213788043</v>
      </c>
      <c r="R828">
        <f t="shared" si="91"/>
        <v>0.28545837544495278</v>
      </c>
      <c r="S828">
        <f t="shared" si="92"/>
        <v>-1.18437874221419</v>
      </c>
    </row>
    <row r="829" spans="2:19" x14ac:dyDescent="0.25">
      <c r="B829">
        <v>59902</v>
      </c>
      <c r="C829">
        <v>358.59191479999998</v>
      </c>
      <c r="D829">
        <v>222.90202729999999</v>
      </c>
      <c r="E829">
        <v>0.78333195799999999</v>
      </c>
      <c r="F829">
        <v>63250</v>
      </c>
      <c r="G829">
        <v>0.744124224</v>
      </c>
      <c r="H829">
        <v>982.78800000000001</v>
      </c>
      <c r="I829">
        <v>1</v>
      </c>
      <c r="J829">
        <v>0.80231832011725801</v>
      </c>
      <c r="M829">
        <f t="shared" si="86"/>
        <v>-0.71540044329191477</v>
      </c>
      <c r="N829">
        <f t="shared" si="87"/>
        <v>-0.62341500839577646</v>
      </c>
      <c r="O829">
        <f t="shared" si="88"/>
        <v>-0.63186236395369422</v>
      </c>
      <c r="P829">
        <f t="shared" si="89"/>
        <v>1.9816646108168016E-2</v>
      </c>
      <c r="Q829">
        <f t="shared" si="90"/>
        <v>-0.68522385132433816</v>
      </c>
      <c r="R829">
        <f t="shared" si="91"/>
        <v>0.83444547135998792</v>
      </c>
      <c r="S829">
        <f t="shared" si="92"/>
        <v>-0.66889154372542181</v>
      </c>
    </row>
    <row r="830" spans="2:19" x14ac:dyDescent="0.25">
      <c r="B830">
        <v>54316</v>
      </c>
      <c r="C830">
        <v>351.80526079999999</v>
      </c>
      <c r="D830">
        <v>198.41751959999999</v>
      </c>
      <c r="E830">
        <v>0.82577604500000001</v>
      </c>
      <c r="F830">
        <v>55960</v>
      </c>
      <c r="G830">
        <v>0.65589528100000005</v>
      </c>
      <c r="H830">
        <v>930.62699999999995</v>
      </c>
      <c r="I830">
        <v>1</v>
      </c>
      <c r="J830">
        <v>0.80570716289389044</v>
      </c>
      <c r="M830">
        <f t="shared" si="86"/>
        <v>-0.85862345868543499</v>
      </c>
      <c r="N830">
        <f t="shared" si="87"/>
        <v>-0.68190293828685833</v>
      </c>
      <c r="O830">
        <f t="shared" si="88"/>
        <v>-1.1216612365942653</v>
      </c>
      <c r="P830">
        <f t="shared" si="89"/>
        <v>0.48975502336856258</v>
      </c>
      <c r="Q830">
        <f t="shared" si="90"/>
        <v>-0.86403491171805924</v>
      </c>
      <c r="R830">
        <f t="shared" si="91"/>
        <v>-0.81567446019751</v>
      </c>
      <c r="S830">
        <f t="shared" si="92"/>
        <v>-0.85942404581845244</v>
      </c>
    </row>
    <row r="831" spans="2:19" x14ac:dyDescent="0.25">
      <c r="B831">
        <v>26908</v>
      </c>
      <c r="C831">
        <v>245.75578139999999</v>
      </c>
      <c r="D831">
        <v>143.71087180000001</v>
      </c>
      <c r="E831">
        <v>0.81119836899999997</v>
      </c>
      <c r="F831">
        <v>28607</v>
      </c>
      <c r="G831">
        <v>0.69348728100000001</v>
      </c>
      <c r="H831">
        <v>678.81500000000005</v>
      </c>
      <c r="I831">
        <v>1</v>
      </c>
      <c r="J831">
        <v>0.80614463316267682</v>
      </c>
      <c r="M831">
        <f t="shared" si="86"/>
        <v>-1.5613546448482714</v>
      </c>
      <c r="N831">
        <f t="shared" si="87"/>
        <v>-1.5958458792608545</v>
      </c>
      <c r="O831">
        <f t="shared" si="88"/>
        <v>-2.216037106703542</v>
      </c>
      <c r="P831">
        <f t="shared" si="89"/>
        <v>0.32835187188440379</v>
      </c>
      <c r="Q831">
        <f t="shared" si="90"/>
        <v>-1.5349565763201787</v>
      </c>
      <c r="R831">
        <f t="shared" si="91"/>
        <v>-0.11260235757570444</v>
      </c>
      <c r="S831">
        <f t="shared" si="92"/>
        <v>-1.7792371325508802</v>
      </c>
    </row>
    <row r="832" spans="2:19" x14ac:dyDescent="0.25">
      <c r="B832">
        <v>61492</v>
      </c>
      <c r="C832">
        <v>356.42602160000001</v>
      </c>
      <c r="D832">
        <v>224.163105</v>
      </c>
      <c r="E832">
        <v>0.77747081200000001</v>
      </c>
      <c r="F832">
        <v>65298</v>
      </c>
      <c r="G832">
        <v>0.69084372500000002</v>
      </c>
      <c r="H832">
        <v>1013.202</v>
      </c>
      <c r="I832">
        <v>1</v>
      </c>
      <c r="J832">
        <v>0.81397549076188624</v>
      </c>
      <c r="M832">
        <f t="shared" si="86"/>
        <v>-0.67463341957625111</v>
      </c>
      <c r="N832">
        <f t="shared" si="87"/>
        <v>-0.64208085015419958</v>
      </c>
      <c r="O832">
        <f t="shared" si="88"/>
        <v>-0.60663521038620905</v>
      </c>
      <c r="P832">
        <f t="shared" si="89"/>
        <v>-4.5077609718945047E-2</v>
      </c>
      <c r="Q832">
        <f t="shared" si="90"/>
        <v>-0.63498996220412685</v>
      </c>
      <c r="R832">
        <f t="shared" si="91"/>
        <v>-0.16204400673825195</v>
      </c>
      <c r="S832">
        <f t="shared" si="92"/>
        <v>-0.55779598346665715</v>
      </c>
    </row>
    <row r="833" spans="2:19" x14ac:dyDescent="0.25">
      <c r="B833">
        <v>89051</v>
      </c>
      <c r="C833">
        <v>418.55564020000003</v>
      </c>
      <c r="D833">
        <v>274.92319959999998</v>
      </c>
      <c r="E833">
        <v>0.75403182899999999</v>
      </c>
      <c r="F833">
        <v>92636</v>
      </c>
      <c r="G833">
        <v>0.73867529300000001</v>
      </c>
      <c r="H833">
        <v>1196.03</v>
      </c>
      <c r="I833">
        <v>1</v>
      </c>
      <c r="J833">
        <v>0.81403081002247857</v>
      </c>
      <c r="M833">
        <f t="shared" si="86"/>
        <v>3.1969351857695484E-2</v>
      </c>
      <c r="N833">
        <f t="shared" si="87"/>
        <v>-0.10664280117800903</v>
      </c>
      <c r="O833">
        <f t="shared" si="88"/>
        <v>0.40879207182983218</v>
      </c>
      <c r="P833">
        <f t="shared" si="89"/>
        <v>-0.3045926190924293</v>
      </c>
      <c r="Q833">
        <f t="shared" si="90"/>
        <v>3.5563778405412985E-2</v>
      </c>
      <c r="R833">
        <f t="shared" si="91"/>
        <v>0.73253571994449707</v>
      </c>
      <c r="S833">
        <f t="shared" si="92"/>
        <v>0.1100339333805001</v>
      </c>
    </row>
    <row r="834" spans="2:19" x14ac:dyDescent="0.25">
      <c r="B834">
        <v>49336</v>
      </c>
      <c r="C834">
        <v>338.48146059999999</v>
      </c>
      <c r="D834">
        <v>193.00520209999999</v>
      </c>
      <c r="E834">
        <v>0.82149960799999999</v>
      </c>
      <c r="F834">
        <v>52619</v>
      </c>
      <c r="G834">
        <v>0.65655275199999996</v>
      </c>
      <c r="H834">
        <v>909.68100000000004</v>
      </c>
      <c r="I834">
        <v>1</v>
      </c>
      <c r="J834">
        <v>0.81450024386282383</v>
      </c>
      <c r="M834">
        <f t="shared" si="86"/>
        <v>-0.98630885371940047</v>
      </c>
      <c r="N834">
        <f t="shared" si="87"/>
        <v>-0.79672851978554426</v>
      </c>
      <c r="O834">
        <f t="shared" si="88"/>
        <v>-1.2299316189255727</v>
      </c>
      <c r="P834">
        <f t="shared" si="89"/>
        <v>0.44240657023217356</v>
      </c>
      <c r="Q834">
        <f t="shared" si="90"/>
        <v>-0.94598384899863841</v>
      </c>
      <c r="R834">
        <f t="shared" si="91"/>
        <v>-0.8033779737540433</v>
      </c>
      <c r="S834">
        <f t="shared" si="92"/>
        <v>-0.93593511326042256</v>
      </c>
    </row>
    <row r="835" spans="2:19" x14ac:dyDescent="0.25">
      <c r="B835">
        <v>78084</v>
      </c>
      <c r="C835">
        <v>395.20976159999998</v>
      </c>
      <c r="D835">
        <v>254.37658339999999</v>
      </c>
      <c r="E835">
        <v>0.76532036599999997</v>
      </c>
      <c r="F835">
        <v>80285</v>
      </c>
      <c r="G835">
        <v>0.703003457</v>
      </c>
      <c r="H835">
        <v>1097.299</v>
      </c>
      <c r="I835">
        <v>1</v>
      </c>
      <c r="J835">
        <v>0.81943554777884742</v>
      </c>
      <c r="M835">
        <f t="shared" si="86"/>
        <v>-0.24922055323015574</v>
      </c>
      <c r="N835">
        <f t="shared" si="87"/>
        <v>-0.30783946020947173</v>
      </c>
      <c r="O835">
        <f t="shared" si="88"/>
        <v>-2.2314853780790096E-3</v>
      </c>
      <c r="P835">
        <f t="shared" si="89"/>
        <v>-0.17960661669770436</v>
      </c>
      <c r="Q835">
        <f t="shared" si="90"/>
        <v>-0.26738483708468969</v>
      </c>
      <c r="R835">
        <f t="shared" si="91"/>
        <v>6.5375878996948272E-2</v>
      </c>
      <c r="S835">
        <f t="shared" si="92"/>
        <v>-0.25060839449179889</v>
      </c>
    </row>
    <row r="836" spans="2:19" x14ac:dyDescent="0.25">
      <c r="B836">
        <v>45800</v>
      </c>
      <c r="C836">
        <v>330.00868320000001</v>
      </c>
      <c r="D836">
        <v>181.66586480000001</v>
      </c>
      <c r="E836">
        <v>0.83484298700000004</v>
      </c>
      <c r="F836">
        <v>47802</v>
      </c>
      <c r="G836">
        <v>0.73268277100000001</v>
      </c>
      <c r="H836">
        <v>870.38699999999994</v>
      </c>
      <c r="I836">
        <v>1</v>
      </c>
      <c r="J836">
        <v>0.82544629859397667</v>
      </c>
      <c r="M836">
        <f t="shared" ref="M836:M899" si="93">STANDARDIZE(B836,$B$1,$B$2)</f>
        <v>-1.0769706121210274</v>
      </c>
      <c r="N836">
        <f t="shared" ref="N836:N899" si="94">STANDARDIZE(C836,$C$1,$C$2)</f>
        <v>-0.86974759672006052</v>
      </c>
      <c r="O836">
        <f t="shared" ref="O836:O899" si="95">STANDARDIZE(D836,$D$1,$D$2)</f>
        <v>-1.4567687150225126</v>
      </c>
      <c r="P836">
        <f t="shared" ref="P836:P899" si="96">STANDARDIZE(E836,$E$1,$E$2)</f>
        <v>0.59014365960413828</v>
      </c>
      <c r="Q836">
        <f t="shared" ref="Q836:Q899" si="97">STANDARDIZE(F836,$F$1,$F$2)</f>
        <v>-1.0641365071490574</v>
      </c>
      <c r="R836">
        <f t="shared" ref="R836:R899" si="98">STANDARDIZE(G836,$G$1,$G$2)</f>
        <v>0.6204593461802006</v>
      </c>
      <c r="S836">
        <f t="shared" ref="S836:S899" si="99">STANDARDIZE(H836,$H$1,$H$2)</f>
        <v>-1.0794673334487539</v>
      </c>
    </row>
    <row r="837" spans="2:19" x14ac:dyDescent="0.25">
      <c r="B837">
        <v>57612</v>
      </c>
      <c r="C837">
        <v>352.44136479999997</v>
      </c>
      <c r="D837">
        <v>210.06420979999999</v>
      </c>
      <c r="E837">
        <v>0.80296515000000002</v>
      </c>
      <c r="F837">
        <v>58810</v>
      </c>
      <c r="G837">
        <v>0.64771884099999999</v>
      </c>
      <c r="H837">
        <v>934.68399999999997</v>
      </c>
      <c r="I837">
        <v>1</v>
      </c>
      <c r="J837">
        <v>0.82594803830972396</v>
      </c>
      <c r="M837">
        <f t="shared" si="93"/>
        <v>-0.77411521329749322</v>
      </c>
      <c r="N837">
        <f t="shared" si="94"/>
        <v>-0.67642094286533905</v>
      </c>
      <c r="O837">
        <f t="shared" si="95"/>
        <v>-0.88867571775722598</v>
      </c>
      <c r="P837">
        <f t="shared" si="96"/>
        <v>0.23719416653690917</v>
      </c>
      <c r="Q837">
        <f t="shared" si="97"/>
        <v>-0.79412935312792132</v>
      </c>
      <c r="R837">
        <f t="shared" si="98"/>
        <v>-0.96859600900473186</v>
      </c>
      <c r="S837">
        <f t="shared" si="99"/>
        <v>-0.84460472945198273</v>
      </c>
    </row>
    <row r="838" spans="2:19" x14ac:dyDescent="0.25">
      <c r="B838">
        <v>79408</v>
      </c>
      <c r="C838">
        <v>352.19076990000002</v>
      </c>
      <c r="D838">
        <v>290.82753289999999</v>
      </c>
      <c r="E838">
        <v>0.56401133000000003</v>
      </c>
      <c r="F838">
        <v>81463</v>
      </c>
      <c r="G838">
        <v>0.79277192600000002</v>
      </c>
      <c r="H838">
        <v>1073.251</v>
      </c>
      <c r="I838">
        <v>1</v>
      </c>
      <c r="J838">
        <v>0.82672880273733274</v>
      </c>
      <c r="M838">
        <f t="shared" si="93"/>
        <v>-0.2152736731046597</v>
      </c>
      <c r="N838">
        <f t="shared" si="94"/>
        <v>-0.6785805898640308</v>
      </c>
      <c r="O838">
        <f t="shared" si="95"/>
        <v>0.72694935789361959</v>
      </c>
      <c r="P838">
        <f t="shared" si="96"/>
        <v>-2.4084881498472872</v>
      </c>
      <c r="Q838">
        <f t="shared" si="97"/>
        <v>-0.23849053953409935</v>
      </c>
      <c r="R838">
        <f t="shared" si="98"/>
        <v>1.7442891118382562</v>
      </c>
      <c r="S838">
        <f t="shared" si="99"/>
        <v>-0.33845037624700292</v>
      </c>
    </row>
    <row r="839" spans="2:19" x14ac:dyDescent="0.25">
      <c r="B839">
        <v>64056</v>
      </c>
      <c r="C839">
        <v>393.61676729999999</v>
      </c>
      <c r="D839">
        <v>209.63082299999999</v>
      </c>
      <c r="E839">
        <v>0.84638221800000002</v>
      </c>
      <c r="F839">
        <v>65958</v>
      </c>
      <c r="G839">
        <v>0.76787341200000003</v>
      </c>
      <c r="H839">
        <v>1014.268</v>
      </c>
      <c r="I839">
        <v>1</v>
      </c>
      <c r="J839">
        <v>0.8270301056998729</v>
      </c>
      <c r="M839">
        <f t="shared" si="93"/>
        <v>-0.60889338888004874</v>
      </c>
      <c r="N839">
        <f t="shared" si="94"/>
        <v>-0.32156801318053702</v>
      </c>
      <c r="O839">
        <f t="shared" si="95"/>
        <v>-0.89734537812606818</v>
      </c>
      <c r="P839">
        <f t="shared" si="96"/>
        <v>0.71790533088176123</v>
      </c>
      <c r="Q839">
        <f t="shared" si="97"/>
        <v>-0.61880130653062126</v>
      </c>
      <c r="R839">
        <f t="shared" si="98"/>
        <v>1.2786195387871158</v>
      </c>
      <c r="S839">
        <f t="shared" si="99"/>
        <v>-0.55390212316430143</v>
      </c>
    </row>
    <row r="840" spans="2:19" x14ac:dyDescent="0.25">
      <c r="B840">
        <v>61730</v>
      </c>
      <c r="C840">
        <v>376.1885565</v>
      </c>
      <c r="D840">
        <v>210.6115221</v>
      </c>
      <c r="E840">
        <v>0.82858973999999996</v>
      </c>
      <c r="F840">
        <v>63756</v>
      </c>
      <c r="G840">
        <v>0.63218802799999996</v>
      </c>
      <c r="H840">
        <v>989.49900000000002</v>
      </c>
      <c r="I840">
        <v>1</v>
      </c>
      <c r="J840">
        <v>0.82951658649841553</v>
      </c>
      <c r="M840">
        <f t="shared" si="93"/>
        <v>-0.66853118583768001</v>
      </c>
      <c r="N840">
        <f t="shared" si="94"/>
        <v>-0.47176573526823973</v>
      </c>
      <c r="O840">
        <f t="shared" si="95"/>
        <v>-0.87772704152460856</v>
      </c>
      <c r="P840">
        <f t="shared" si="96"/>
        <v>0.52090808509906139</v>
      </c>
      <c r="Q840">
        <f t="shared" si="97"/>
        <v>-0.67281254864131723</v>
      </c>
      <c r="R840">
        <f t="shared" si="98"/>
        <v>-1.2590642296723236</v>
      </c>
      <c r="S840">
        <f t="shared" si="99"/>
        <v>-0.64437775715027312</v>
      </c>
    </row>
    <row r="841" spans="2:19" x14ac:dyDescent="0.25">
      <c r="B841">
        <v>56709</v>
      </c>
      <c r="C841">
        <v>293.40849800000001</v>
      </c>
      <c r="D841">
        <v>247.71659579999999</v>
      </c>
      <c r="E841">
        <v>0.53591482099999999</v>
      </c>
      <c r="F841">
        <v>58143</v>
      </c>
      <c r="G841">
        <v>0.77828557300000001</v>
      </c>
      <c r="H841">
        <v>904.50800000000004</v>
      </c>
      <c r="I841">
        <v>1</v>
      </c>
      <c r="J841">
        <v>0.83104264288488938</v>
      </c>
      <c r="M841">
        <f t="shared" si="93"/>
        <v>-0.79726780601148339</v>
      </c>
      <c r="N841">
        <f t="shared" si="94"/>
        <v>-1.185170935817385</v>
      </c>
      <c r="O841">
        <f t="shared" si="95"/>
        <v>-0.13546080974306024</v>
      </c>
      <c r="P841">
        <f t="shared" si="96"/>
        <v>-2.7195710068337524</v>
      </c>
      <c r="Q841">
        <f t="shared" si="97"/>
        <v>-0.81048970666463083</v>
      </c>
      <c r="R841">
        <f t="shared" si="98"/>
        <v>1.4733551188867848</v>
      </c>
      <c r="S841">
        <f t="shared" si="99"/>
        <v>-0.95483092878020259</v>
      </c>
    </row>
    <row r="842" spans="2:19" x14ac:dyDescent="0.25">
      <c r="B842">
        <v>88197</v>
      </c>
      <c r="C842">
        <v>473.28669009999999</v>
      </c>
      <c r="D842">
        <v>238.7384529</v>
      </c>
      <c r="E842">
        <v>0.86345450599999996</v>
      </c>
      <c r="F842">
        <v>90297</v>
      </c>
      <c r="G842">
        <v>0.65845682900000002</v>
      </c>
      <c r="H842">
        <v>1193.28</v>
      </c>
      <c r="I842">
        <v>1</v>
      </c>
      <c r="J842">
        <v>0.83308853682120176</v>
      </c>
      <c r="M842">
        <f t="shared" si="93"/>
        <v>1.0073101383999399E-2</v>
      </c>
      <c r="N842">
        <f t="shared" si="94"/>
        <v>0.3650337878180564</v>
      </c>
      <c r="O842">
        <f t="shared" si="95"/>
        <v>-0.31506353342069199</v>
      </c>
      <c r="P842">
        <f t="shared" si="96"/>
        <v>0.9069286763207165</v>
      </c>
      <c r="Q842">
        <f t="shared" si="97"/>
        <v>-2.1807836170844006E-2</v>
      </c>
      <c r="R842">
        <f t="shared" si="98"/>
        <v>-0.76776658250207841</v>
      </c>
      <c r="S842">
        <f t="shared" si="99"/>
        <v>9.9988796577988009E-2</v>
      </c>
    </row>
    <row r="843" spans="2:19" x14ac:dyDescent="0.25">
      <c r="B843">
        <v>33615</v>
      </c>
      <c r="C843">
        <v>254.47223</v>
      </c>
      <c r="D843">
        <v>171.0010504</v>
      </c>
      <c r="E843">
        <v>0.74056643700000002</v>
      </c>
      <c r="F843">
        <v>35376</v>
      </c>
      <c r="G843">
        <v>0.78804857500000003</v>
      </c>
      <c r="H843">
        <v>719.93499999999995</v>
      </c>
      <c r="I843">
        <v>1</v>
      </c>
      <c r="J843">
        <v>0.83415920379125497</v>
      </c>
      <c r="M843">
        <f t="shared" si="93"/>
        <v>-1.3893895957533304</v>
      </c>
      <c r="N843">
        <f t="shared" si="94"/>
        <v>-1.520726824330985</v>
      </c>
      <c r="O843">
        <f t="shared" si="95"/>
        <v>-1.6701123580331882</v>
      </c>
      <c r="P843">
        <f t="shared" si="96"/>
        <v>-0.45368062905846013</v>
      </c>
      <c r="Q843">
        <f t="shared" si="97"/>
        <v>-1.3689247426020583</v>
      </c>
      <c r="R843">
        <f t="shared" si="98"/>
        <v>1.6559496694305418</v>
      </c>
      <c r="S843">
        <f t="shared" si="99"/>
        <v>-1.6290349415256815</v>
      </c>
    </row>
    <row r="844" spans="2:19" x14ac:dyDescent="0.25">
      <c r="B844">
        <v>92384</v>
      </c>
      <c r="C844">
        <v>368.40621379999999</v>
      </c>
      <c r="D844">
        <v>320.7145792</v>
      </c>
      <c r="E844">
        <v>0.49208693399999998</v>
      </c>
      <c r="F844">
        <v>93772</v>
      </c>
      <c r="G844">
        <v>0.74900682699999999</v>
      </c>
      <c r="H844">
        <v>1135.662</v>
      </c>
      <c r="I844">
        <v>1</v>
      </c>
      <c r="J844">
        <v>0.83993861706928741</v>
      </c>
      <c r="M844">
        <f t="shared" si="93"/>
        <v>0.11742626383524706</v>
      </c>
      <c r="N844">
        <f t="shared" si="94"/>
        <v>-0.53883459043987136</v>
      </c>
      <c r="O844">
        <f t="shared" si="95"/>
        <v>1.3248229914442162</v>
      </c>
      <c r="P844">
        <f t="shared" si="96"/>
        <v>-3.2048307344262423</v>
      </c>
      <c r="Q844">
        <f t="shared" si="97"/>
        <v>6.3427888776780211E-2</v>
      </c>
      <c r="R844">
        <f t="shared" si="98"/>
        <v>0.92576335701325274</v>
      </c>
      <c r="S844">
        <f t="shared" si="99"/>
        <v>-0.11047690970824534</v>
      </c>
    </row>
    <row r="845" spans="2:19" x14ac:dyDescent="0.25">
      <c r="B845">
        <v>70699</v>
      </c>
      <c r="C845">
        <v>418.69857230000002</v>
      </c>
      <c r="D845">
        <v>216.5960537</v>
      </c>
      <c r="E845">
        <v>0.85579939199999999</v>
      </c>
      <c r="F845">
        <v>72363</v>
      </c>
      <c r="G845">
        <v>0.72807505400000005</v>
      </c>
      <c r="H845">
        <v>1061.3209999999999</v>
      </c>
      <c r="I845">
        <v>1</v>
      </c>
      <c r="J845">
        <v>0.84337709771246527</v>
      </c>
      <c r="M845">
        <f t="shared" si="93"/>
        <v>-0.43856927658875711</v>
      </c>
      <c r="N845">
        <f t="shared" si="94"/>
        <v>-0.10541100084694974</v>
      </c>
      <c r="O845">
        <f t="shared" si="95"/>
        <v>-0.75800983638913955</v>
      </c>
      <c r="P845">
        <f t="shared" si="96"/>
        <v>0.82217171474669781</v>
      </c>
      <c r="Q845">
        <f t="shared" si="97"/>
        <v>-0.46169776169910093</v>
      </c>
      <c r="R845">
        <f t="shared" si="98"/>
        <v>0.53428257241247845</v>
      </c>
      <c r="S845">
        <f t="shared" si="99"/>
        <v>-0.38202800608481019</v>
      </c>
    </row>
    <row r="846" spans="2:19" x14ac:dyDescent="0.25">
      <c r="B846">
        <v>69151</v>
      </c>
      <c r="C846">
        <v>341.64605760000001</v>
      </c>
      <c r="D846">
        <v>258.3928669</v>
      </c>
      <c r="E846">
        <v>0.65420482400000002</v>
      </c>
      <c r="F846">
        <v>70703</v>
      </c>
      <c r="G846">
        <v>0.75184561000000005</v>
      </c>
      <c r="H846">
        <v>989.91700000000003</v>
      </c>
      <c r="I846">
        <v>1</v>
      </c>
      <c r="J846">
        <v>0.84624030608095513</v>
      </c>
      <c r="M846">
        <f t="shared" si="93"/>
        <v>-0.47825943552702588</v>
      </c>
      <c r="N846">
        <f t="shared" si="94"/>
        <v>-0.76945576837232521</v>
      </c>
      <c r="O846">
        <f t="shared" si="95"/>
        <v>7.8112018138838127E-2</v>
      </c>
      <c r="P846">
        <f t="shared" si="96"/>
        <v>-1.4098712115254639</v>
      </c>
      <c r="Q846">
        <f t="shared" si="97"/>
        <v>-0.50241468354458474</v>
      </c>
      <c r="R846">
        <f t="shared" si="98"/>
        <v>0.97885627924928931</v>
      </c>
      <c r="S846">
        <f t="shared" si="99"/>
        <v>-0.64285089635629133</v>
      </c>
    </row>
    <row r="847" spans="2:19" x14ac:dyDescent="0.25">
      <c r="B847">
        <v>85105</v>
      </c>
      <c r="C847">
        <v>382.28999160000001</v>
      </c>
      <c r="D847">
        <v>288.75840720000002</v>
      </c>
      <c r="E847">
        <v>0.65533466200000001</v>
      </c>
      <c r="F847">
        <v>88056</v>
      </c>
      <c r="G847">
        <v>0.77694498700000003</v>
      </c>
      <c r="H847">
        <v>1139.4459999999999</v>
      </c>
      <c r="I847">
        <v>1</v>
      </c>
      <c r="J847">
        <v>0.8518672335903491</v>
      </c>
      <c r="M847">
        <f t="shared" si="93"/>
        <v>-6.920465794231008E-2</v>
      </c>
      <c r="N847">
        <f t="shared" si="94"/>
        <v>-0.41918307695623702</v>
      </c>
      <c r="O847">
        <f t="shared" si="95"/>
        <v>0.68555765634792676</v>
      </c>
      <c r="P847">
        <f t="shared" si="96"/>
        <v>-1.39736171317562</v>
      </c>
      <c r="Q847">
        <f t="shared" si="97"/>
        <v>-7.6775680662247131E-2</v>
      </c>
      <c r="R847">
        <f t="shared" si="98"/>
        <v>1.4482825338217353</v>
      </c>
      <c r="S847">
        <f t="shared" si="99"/>
        <v>-9.6654801467989118E-2</v>
      </c>
    </row>
    <row r="848" spans="2:19" x14ac:dyDescent="0.25">
      <c r="B848">
        <v>81572</v>
      </c>
      <c r="C848">
        <v>393.71617600000002</v>
      </c>
      <c r="D848">
        <v>265.81461239999999</v>
      </c>
      <c r="E848">
        <v>0.73768712800000003</v>
      </c>
      <c r="F848">
        <v>84964</v>
      </c>
      <c r="G848">
        <v>0.69827084399999995</v>
      </c>
      <c r="H848">
        <v>1187.338</v>
      </c>
      <c r="I848">
        <v>1</v>
      </c>
      <c r="J848">
        <v>0.85492230659709589</v>
      </c>
      <c r="M848">
        <f t="shared" si="93"/>
        <v>-0.15978949743126589</v>
      </c>
      <c r="N848">
        <f t="shared" si="94"/>
        <v>-0.32071130101042122</v>
      </c>
      <c r="O848">
        <f t="shared" si="95"/>
        <v>0.22657988293994361</v>
      </c>
      <c r="P848">
        <f t="shared" si="96"/>
        <v>-0.48556016504874416</v>
      </c>
      <c r="Q848">
        <f t="shared" si="97"/>
        <v>-0.15261707966600371</v>
      </c>
      <c r="R848">
        <f t="shared" si="98"/>
        <v>-2.3136787868484027E-2</v>
      </c>
      <c r="S848">
        <f t="shared" si="99"/>
        <v>7.8283995530523648E-2</v>
      </c>
    </row>
    <row r="849" spans="2:19" x14ac:dyDescent="0.25">
      <c r="B849">
        <v>60199</v>
      </c>
      <c r="C849">
        <v>375.27968809999999</v>
      </c>
      <c r="D849">
        <v>205.41405180000001</v>
      </c>
      <c r="E849">
        <v>0.83689558799999997</v>
      </c>
      <c r="F849">
        <v>61711</v>
      </c>
      <c r="G849">
        <v>0.73628913900000004</v>
      </c>
      <c r="H849">
        <v>971.18499999999995</v>
      </c>
      <c r="I849">
        <v>1</v>
      </c>
      <c r="J849">
        <v>0.85734567753079993</v>
      </c>
      <c r="M849">
        <f t="shared" si="93"/>
        <v>-0.70778547093747946</v>
      </c>
      <c r="N849">
        <f t="shared" si="94"/>
        <v>-0.47959843622211495</v>
      </c>
      <c r="O849">
        <f t="shared" si="95"/>
        <v>-0.98169952586918241</v>
      </c>
      <c r="P849">
        <f t="shared" si="96"/>
        <v>0.6128699343642251</v>
      </c>
      <c r="Q849">
        <f t="shared" si="97"/>
        <v>-0.72297285296301261</v>
      </c>
      <c r="R849">
        <f t="shared" si="98"/>
        <v>0.68790818456570857</v>
      </c>
      <c r="S849">
        <f t="shared" si="99"/>
        <v>-0.71127471547798493</v>
      </c>
    </row>
    <row r="850" spans="2:19" x14ac:dyDescent="0.25">
      <c r="B850">
        <v>61377</v>
      </c>
      <c r="C850">
        <v>339.7334965</v>
      </c>
      <c r="D850">
        <v>234.0242375</v>
      </c>
      <c r="E850">
        <v>0.72490721400000002</v>
      </c>
      <c r="F850">
        <v>64027</v>
      </c>
      <c r="G850">
        <v>0.70561252600000002</v>
      </c>
      <c r="H850">
        <v>975.553</v>
      </c>
      <c r="I850">
        <v>1</v>
      </c>
      <c r="J850">
        <v>0.85737919728961332</v>
      </c>
      <c r="M850">
        <f t="shared" si="93"/>
        <v>-0.6775819778953085</v>
      </c>
      <c r="N850">
        <f t="shared" si="94"/>
        <v>-0.78593837372235642</v>
      </c>
      <c r="O850">
        <f t="shared" si="95"/>
        <v>-0.40936877396693422</v>
      </c>
      <c r="P850">
        <f t="shared" si="96"/>
        <v>-0.62705860384629442</v>
      </c>
      <c r="Q850">
        <f t="shared" si="97"/>
        <v>-0.6661653885087111</v>
      </c>
      <c r="R850">
        <f t="shared" si="98"/>
        <v>0.11417252795724268</v>
      </c>
      <c r="S850">
        <f t="shared" si="99"/>
        <v>-0.69531938545857641</v>
      </c>
    </row>
    <row r="851" spans="2:19" x14ac:dyDescent="0.25">
      <c r="B851">
        <v>57227</v>
      </c>
      <c r="C851">
        <v>354.43108000000001</v>
      </c>
      <c r="D851">
        <v>207.59498619999999</v>
      </c>
      <c r="E851">
        <v>0.81051833299999998</v>
      </c>
      <c r="F851">
        <v>59307</v>
      </c>
      <c r="G851">
        <v>0.64998182699999996</v>
      </c>
      <c r="H851">
        <v>953.49599999999998</v>
      </c>
      <c r="I851">
        <v>1</v>
      </c>
      <c r="J851">
        <v>0.86838694335336486</v>
      </c>
      <c r="M851">
        <f t="shared" si="93"/>
        <v>-0.78398647375694641</v>
      </c>
      <c r="N851">
        <f t="shared" si="94"/>
        <v>-0.65927341727749822</v>
      </c>
      <c r="O851">
        <f t="shared" si="95"/>
        <v>-0.93807115385894868</v>
      </c>
      <c r="P851">
        <f t="shared" si="96"/>
        <v>0.32082255421245937</v>
      </c>
      <c r="Q851">
        <f t="shared" si="97"/>
        <v>-0.7819388048404482</v>
      </c>
      <c r="R851">
        <f t="shared" si="98"/>
        <v>-0.9262720484486644</v>
      </c>
      <c r="S851">
        <f t="shared" si="99"/>
        <v>-0.77588868816876178</v>
      </c>
    </row>
    <row r="852" spans="2:19" x14ac:dyDescent="0.25">
      <c r="B852">
        <v>71452</v>
      </c>
      <c r="C852">
        <v>397.96142659999998</v>
      </c>
      <c r="D852">
        <v>239.7987804</v>
      </c>
      <c r="E852">
        <v>0.79806762099999995</v>
      </c>
      <c r="F852">
        <v>73864</v>
      </c>
      <c r="G852">
        <v>0.75183349600000005</v>
      </c>
      <c r="H852">
        <v>1101.502</v>
      </c>
      <c r="I852">
        <v>1</v>
      </c>
      <c r="J852">
        <v>0.86874985269567906</v>
      </c>
      <c r="M852">
        <f t="shared" si="93"/>
        <v>-0.41926262950832016</v>
      </c>
      <c r="N852">
        <f t="shared" si="94"/>
        <v>-0.28412538997637243</v>
      </c>
      <c r="O852">
        <f t="shared" si="95"/>
        <v>-0.29385227524498458</v>
      </c>
      <c r="P852">
        <f t="shared" si="96"/>
        <v>0.18296902014971622</v>
      </c>
      <c r="Q852">
        <f t="shared" si="97"/>
        <v>-0.42488083417496164</v>
      </c>
      <c r="R852">
        <f t="shared" si="98"/>
        <v>0.97862971467567872</v>
      </c>
      <c r="S852">
        <f t="shared" si="99"/>
        <v>-0.2352557726805414</v>
      </c>
    </row>
    <row r="853" spans="2:19" x14ac:dyDescent="0.25">
      <c r="B853">
        <v>88724</v>
      </c>
      <c r="C853">
        <v>446.43045569999998</v>
      </c>
      <c r="D853">
        <v>260.37875409999998</v>
      </c>
      <c r="E853">
        <v>0.81229561400000005</v>
      </c>
      <c r="F853">
        <v>92630</v>
      </c>
      <c r="G853">
        <v>0.656529107</v>
      </c>
      <c r="H853">
        <v>1216.5350000000001</v>
      </c>
      <c r="I853">
        <v>1</v>
      </c>
      <c r="J853">
        <v>0.86899136190459403</v>
      </c>
      <c r="M853">
        <f t="shared" si="93"/>
        <v>2.3585190376549558E-2</v>
      </c>
      <c r="N853">
        <f t="shared" si="94"/>
        <v>0.13358460023229429</v>
      </c>
      <c r="O853">
        <f t="shared" si="95"/>
        <v>0.11783858008034412</v>
      </c>
      <c r="P853">
        <f t="shared" si="96"/>
        <v>0.34050050249947905</v>
      </c>
      <c r="Q853">
        <f t="shared" si="97"/>
        <v>3.5416608808381121E-2</v>
      </c>
      <c r="R853">
        <f t="shared" si="98"/>
        <v>-0.80382019922399606</v>
      </c>
      <c r="S853">
        <f t="shared" si="99"/>
        <v>0.18493412615704985</v>
      </c>
    </row>
    <row r="854" spans="2:19" x14ac:dyDescent="0.25">
      <c r="B854">
        <v>43901</v>
      </c>
      <c r="C854">
        <v>304.10034949999999</v>
      </c>
      <c r="D854">
        <v>191.29827349999999</v>
      </c>
      <c r="E854">
        <v>0.77735433399999998</v>
      </c>
      <c r="F854">
        <v>46443</v>
      </c>
      <c r="G854">
        <v>0.64874170600000003</v>
      </c>
      <c r="H854">
        <v>884.495</v>
      </c>
      <c r="I854">
        <v>1</v>
      </c>
      <c r="J854">
        <v>0.87096438822417777</v>
      </c>
      <c r="M854">
        <f t="shared" si="93"/>
        <v>-1.1256602838418106</v>
      </c>
      <c r="N854">
        <f t="shared" si="94"/>
        <v>-1.0930276998519362</v>
      </c>
      <c r="O854">
        <f t="shared" si="95"/>
        <v>-1.2640777702062842</v>
      </c>
      <c r="P854">
        <f t="shared" si="96"/>
        <v>-4.6367247126072E-2</v>
      </c>
      <c r="Q854">
        <f t="shared" si="97"/>
        <v>-1.0974704208767756</v>
      </c>
      <c r="R854">
        <f t="shared" si="98"/>
        <v>-0.94946566621242812</v>
      </c>
      <c r="S854">
        <f t="shared" si="99"/>
        <v>-1.0279339552633571</v>
      </c>
    </row>
    <row r="855" spans="2:19" x14ac:dyDescent="0.25">
      <c r="B855">
        <v>53006</v>
      </c>
      <c r="C855">
        <v>333.38136980000002</v>
      </c>
      <c r="D855">
        <v>206.88070809999999</v>
      </c>
      <c r="E855">
        <v>0.78416474700000005</v>
      </c>
      <c r="F855">
        <v>55456</v>
      </c>
      <c r="G855">
        <v>0.691695375</v>
      </c>
      <c r="H855">
        <v>936.37099999999998</v>
      </c>
      <c r="I855">
        <v>1</v>
      </c>
      <c r="J855">
        <v>0.87115216315608757</v>
      </c>
      <c r="M855">
        <f t="shared" si="93"/>
        <v>-0.89221138388513277</v>
      </c>
      <c r="N855">
        <f t="shared" si="94"/>
        <v>-0.84068151240142697</v>
      </c>
      <c r="O855">
        <f t="shared" si="95"/>
        <v>-0.95235988747036004</v>
      </c>
      <c r="P855">
        <f t="shared" si="96"/>
        <v>2.9037235804450865E-2</v>
      </c>
      <c r="Q855">
        <f t="shared" si="97"/>
        <v>-0.87639715786873618</v>
      </c>
      <c r="R855">
        <f t="shared" si="98"/>
        <v>-0.14611584765658966</v>
      </c>
      <c r="S855">
        <f t="shared" si="99"/>
        <v>-0.83844249462076892</v>
      </c>
    </row>
    <row r="856" spans="2:19" x14ac:dyDescent="0.25">
      <c r="B856">
        <v>47851</v>
      </c>
      <c r="C856">
        <v>323.15251890000002</v>
      </c>
      <c r="D856">
        <v>191.6109615</v>
      </c>
      <c r="E856">
        <v>0.80524457699999996</v>
      </c>
      <c r="F856">
        <v>49187</v>
      </c>
      <c r="G856">
        <v>0.77323702400000005</v>
      </c>
      <c r="H856">
        <v>860.40200000000004</v>
      </c>
      <c r="I856">
        <v>1</v>
      </c>
      <c r="J856">
        <v>0.87275247929609989</v>
      </c>
      <c r="M856">
        <f t="shared" si="93"/>
        <v>-1.0243837154915769</v>
      </c>
      <c r="N856">
        <f t="shared" si="94"/>
        <v>-0.92883457196590891</v>
      </c>
      <c r="O856">
        <f t="shared" si="95"/>
        <v>-1.2578226217767228</v>
      </c>
      <c r="P856">
        <f t="shared" si="96"/>
        <v>0.26243184512011214</v>
      </c>
      <c r="Q856">
        <f t="shared" si="97"/>
        <v>-1.0301648585008676</v>
      </c>
      <c r="R856">
        <f t="shared" si="98"/>
        <v>1.3789335940778045</v>
      </c>
      <c r="S856">
        <f t="shared" si="99"/>
        <v>-1.1159403119844202</v>
      </c>
    </row>
    <row r="857" spans="2:19" x14ac:dyDescent="0.25">
      <c r="B857">
        <v>69708</v>
      </c>
      <c r="C857">
        <v>375.44727979999999</v>
      </c>
      <c r="D857">
        <v>239.13277529999999</v>
      </c>
      <c r="E857">
        <v>0.77092353400000002</v>
      </c>
      <c r="F857">
        <v>71321</v>
      </c>
      <c r="G857">
        <v>0.72717789300000002</v>
      </c>
      <c r="H857">
        <v>1022.568</v>
      </c>
      <c r="I857">
        <v>1</v>
      </c>
      <c r="J857">
        <v>0.87842559675167886</v>
      </c>
      <c r="M857">
        <f t="shared" si="93"/>
        <v>-0.4639781574077651</v>
      </c>
      <c r="N857">
        <f t="shared" si="94"/>
        <v>-0.47815411747536174</v>
      </c>
      <c r="O857">
        <f t="shared" si="95"/>
        <v>-0.30717533450963441</v>
      </c>
      <c r="P857">
        <f t="shared" si="96"/>
        <v>-0.11756867776318583</v>
      </c>
      <c r="Q857">
        <f t="shared" si="97"/>
        <v>-0.4872562150503022</v>
      </c>
      <c r="R857">
        <f t="shared" si="98"/>
        <v>0.5175032345038727</v>
      </c>
      <c r="S857">
        <f t="shared" si="99"/>
        <v>-0.52358407390581052</v>
      </c>
    </row>
    <row r="858" spans="2:19" x14ac:dyDescent="0.25">
      <c r="B858">
        <v>57820</v>
      </c>
      <c r="C858">
        <v>376.19117440000002</v>
      </c>
      <c r="D858">
        <v>199.7971077</v>
      </c>
      <c r="E858">
        <v>0.84730585599999997</v>
      </c>
      <c r="F858">
        <v>59968</v>
      </c>
      <c r="G858">
        <v>0.71478020099999995</v>
      </c>
      <c r="H858">
        <v>978.85</v>
      </c>
      <c r="I858">
        <v>1</v>
      </c>
      <c r="J858">
        <v>0.87870569353489436</v>
      </c>
      <c r="M858">
        <f t="shared" si="93"/>
        <v>-0.76878216868563287</v>
      </c>
      <c r="N858">
        <f t="shared" si="94"/>
        <v>-0.47174317399553262</v>
      </c>
      <c r="O858">
        <f t="shared" si="95"/>
        <v>-1.0940633488046592</v>
      </c>
      <c r="P858">
        <f t="shared" si="96"/>
        <v>0.72813179523935267</v>
      </c>
      <c r="Q858">
        <f t="shared" si="97"/>
        <v>-0.76572562090077056</v>
      </c>
      <c r="R858">
        <f t="shared" si="98"/>
        <v>0.28563285298393237</v>
      </c>
      <c r="S858">
        <f t="shared" si="99"/>
        <v>-0.68327617962661913</v>
      </c>
    </row>
    <row r="859" spans="2:19" x14ac:dyDescent="0.25">
      <c r="B859">
        <v>62343</v>
      </c>
      <c r="C859">
        <v>348.2887882</v>
      </c>
      <c r="D859">
        <v>232.82004040000001</v>
      </c>
      <c r="E859">
        <v>0.74374056700000002</v>
      </c>
      <c r="F859">
        <v>63897</v>
      </c>
      <c r="G859">
        <v>0.70562069900000002</v>
      </c>
      <c r="H859">
        <v>979.447</v>
      </c>
      <c r="I859">
        <v>1</v>
      </c>
      <c r="J859">
        <v>0.88103514818258166</v>
      </c>
      <c r="M859">
        <f t="shared" si="93"/>
        <v>-0.65281408801522611</v>
      </c>
      <c r="N859">
        <f t="shared" si="94"/>
        <v>-0.71220818191541369</v>
      </c>
      <c r="O859">
        <f t="shared" si="95"/>
        <v>-0.43345806296730233</v>
      </c>
      <c r="P859">
        <f t="shared" si="96"/>
        <v>-0.41853685269654817</v>
      </c>
      <c r="Q859">
        <f t="shared" si="97"/>
        <v>-0.66935406311106826</v>
      </c>
      <c r="R859">
        <f t="shared" si="98"/>
        <v>0.11432538516874322</v>
      </c>
      <c r="S859">
        <f t="shared" si="99"/>
        <v>-0.68109547174621932</v>
      </c>
    </row>
    <row r="860" spans="2:19" x14ac:dyDescent="0.25">
      <c r="B860">
        <v>41755</v>
      </c>
      <c r="C860">
        <v>296.78837609999999</v>
      </c>
      <c r="D860">
        <v>184.19137720000001</v>
      </c>
      <c r="E860">
        <v>0.78411528100000005</v>
      </c>
      <c r="F860">
        <v>43362</v>
      </c>
      <c r="G860">
        <v>0.69133083900000003</v>
      </c>
      <c r="H860">
        <v>804.55899999999997</v>
      </c>
      <c r="I860">
        <v>1</v>
      </c>
      <c r="J860">
        <v>0.88181519336269087</v>
      </c>
      <c r="M860">
        <f t="shared" si="93"/>
        <v>-1.1806829460391781</v>
      </c>
      <c r="N860">
        <f t="shared" si="94"/>
        <v>-1.1560428745734788</v>
      </c>
      <c r="O860">
        <f t="shared" si="95"/>
        <v>-1.4062472529814449</v>
      </c>
      <c r="P860">
        <f t="shared" si="96"/>
        <v>2.8489551228986637E-2</v>
      </c>
      <c r="Q860">
        <f t="shared" si="97"/>
        <v>-1.1730420089526405</v>
      </c>
      <c r="R860">
        <f t="shared" si="98"/>
        <v>-0.15293365708416262</v>
      </c>
      <c r="S860">
        <f t="shared" si="99"/>
        <v>-1.31992233906176</v>
      </c>
    </row>
    <row r="861" spans="2:19" x14ac:dyDescent="0.25">
      <c r="B861">
        <v>61600</v>
      </c>
      <c r="C861">
        <v>350.18275449999999</v>
      </c>
      <c r="D861">
        <v>225.84277130000001</v>
      </c>
      <c r="E861">
        <v>0.76424307499999999</v>
      </c>
      <c r="F861">
        <v>63397</v>
      </c>
      <c r="G861">
        <v>0.746829611</v>
      </c>
      <c r="H861">
        <v>972.47199999999998</v>
      </c>
      <c r="I861">
        <v>1</v>
      </c>
      <c r="J861">
        <v>0.88190389258055357</v>
      </c>
      <c r="M861">
        <f t="shared" si="93"/>
        <v>-0.67186433872009277</v>
      </c>
      <c r="N861">
        <f t="shared" si="94"/>
        <v>-0.69588582804700216</v>
      </c>
      <c r="O861">
        <f t="shared" si="95"/>
        <v>-0.57303442615837819</v>
      </c>
      <c r="P861">
        <f t="shared" si="96"/>
        <v>-0.19153431782547789</v>
      </c>
      <c r="Q861">
        <f t="shared" si="97"/>
        <v>-0.68161819619705744</v>
      </c>
      <c r="R861">
        <f t="shared" si="98"/>
        <v>0.88504352750213799</v>
      </c>
      <c r="S861">
        <f t="shared" si="99"/>
        <v>-0.70657359145440912</v>
      </c>
    </row>
    <row r="862" spans="2:19" x14ac:dyDescent="0.25">
      <c r="B862">
        <v>62064</v>
      </c>
      <c r="C862">
        <v>352.36867039999998</v>
      </c>
      <c r="D862">
        <v>227.86414439999999</v>
      </c>
      <c r="E862">
        <v>0.76277495500000003</v>
      </c>
      <c r="F862">
        <v>64811</v>
      </c>
      <c r="G862">
        <v>0.65056603800000001</v>
      </c>
      <c r="H862">
        <v>1004.245</v>
      </c>
      <c r="I862">
        <v>1</v>
      </c>
      <c r="J862">
        <v>0.88250763988216918</v>
      </c>
      <c r="M862">
        <f t="shared" si="93"/>
        <v>-0.65996754689363502</v>
      </c>
      <c r="N862">
        <f t="shared" si="94"/>
        <v>-0.67704742904994097</v>
      </c>
      <c r="O862">
        <f t="shared" si="95"/>
        <v>-0.53259798864871311</v>
      </c>
      <c r="P862">
        <f t="shared" si="96"/>
        <v>-0.20778925412375454</v>
      </c>
      <c r="Q862">
        <f t="shared" si="97"/>
        <v>-0.64693522782988022</v>
      </c>
      <c r="R862">
        <f t="shared" si="98"/>
        <v>-0.91534572220518629</v>
      </c>
      <c r="S862">
        <f t="shared" si="99"/>
        <v>-0.59051390722669383</v>
      </c>
    </row>
    <row r="863" spans="2:19" x14ac:dyDescent="0.25">
      <c r="B863">
        <v>74612</v>
      </c>
      <c r="C863">
        <v>430.86518940000002</v>
      </c>
      <c r="D863">
        <v>229.2867182</v>
      </c>
      <c r="E863">
        <v>0.84664745500000005</v>
      </c>
      <c r="F863">
        <v>79297</v>
      </c>
      <c r="G863">
        <v>0.66534688799999997</v>
      </c>
      <c r="H863">
        <v>1140.3989999999999</v>
      </c>
      <c r="I863">
        <v>1</v>
      </c>
      <c r="J863">
        <v>0.88733306889610486</v>
      </c>
      <c r="M863">
        <f t="shared" si="93"/>
        <v>-0.33824137482813327</v>
      </c>
      <c r="N863">
        <f t="shared" si="94"/>
        <v>-5.5811635387875843E-4</v>
      </c>
      <c r="O863">
        <f t="shared" si="95"/>
        <v>-0.50414019598956072</v>
      </c>
      <c r="P863">
        <f t="shared" si="96"/>
        <v>0.72084201898555833</v>
      </c>
      <c r="Q863">
        <f t="shared" si="97"/>
        <v>-0.29161876406260412</v>
      </c>
      <c r="R863">
        <f t="shared" si="98"/>
        <v>-0.63890383861193523</v>
      </c>
      <c r="S863">
        <f t="shared" si="99"/>
        <v>-9.317370496879139E-2</v>
      </c>
    </row>
    <row r="864" spans="2:19" x14ac:dyDescent="0.25">
      <c r="B864">
        <v>59589</v>
      </c>
      <c r="C864">
        <v>383.57123339999998</v>
      </c>
      <c r="D864">
        <v>201.38185519999999</v>
      </c>
      <c r="E864">
        <v>0.85109103699999999</v>
      </c>
      <c r="F864">
        <v>62974</v>
      </c>
      <c r="G864">
        <v>0.68408182900000003</v>
      </c>
      <c r="H864">
        <v>1043.1869999999999</v>
      </c>
      <c r="I864">
        <v>1</v>
      </c>
      <c r="J864">
        <v>0.88968330710131871</v>
      </c>
      <c r="M864">
        <f t="shared" si="93"/>
        <v>-0.72342564984726243</v>
      </c>
      <c r="N864">
        <f t="shared" si="94"/>
        <v>-0.40814123209838482</v>
      </c>
      <c r="O864">
        <f t="shared" si="95"/>
        <v>-1.0623613620450902</v>
      </c>
      <c r="P864">
        <f t="shared" si="96"/>
        <v>0.77004109150426914</v>
      </c>
      <c r="Q864">
        <f t="shared" si="97"/>
        <v>-0.69199365278780423</v>
      </c>
      <c r="R864">
        <f t="shared" si="98"/>
        <v>-0.2885097557920393</v>
      </c>
      <c r="S864">
        <f t="shared" si="99"/>
        <v>-0.44826746454908462</v>
      </c>
    </row>
    <row r="865" spans="2:19" x14ac:dyDescent="0.25">
      <c r="B865">
        <v>41458</v>
      </c>
      <c r="C865">
        <v>281.82488239999998</v>
      </c>
      <c r="D865">
        <v>192.6741159</v>
      </c>
      <c r="E865">
        <v>0.72979495400000005</v>
      </c>
      <c r="F865">
        <v>42792</v>
      </c>
      <c r="G865">
        <v>0.68277338600000004</v>
      </c>
      <c r="H865">
        <v>782.36199999999997</v>
      </c>
      <c r="I865">
        <v>1</v>
      </c>
      <c r="J865">
        <v>0.89144264806813789</v>
      </c>
      <c r="M865">
        <f t="shared" si="93"/>
        <v>-1.1882979183936133</v>
      </c>
      <c r="N865">
        <f t="shared" si="94"/>
        <v>-1.2849994665039419</v>
      </c>
      <c r="O865">
        <f t="shared" si="95"/>
        <v>-1.2365548130487218</v>
      </c>
      <c r="P865">
        <f t="shared" si="96"/>
        <v>-0.57294184067806475</v>
      </c>
      <c r="Q865">
        <f t="shared" si="97"/>
        <v>-1.1870231206706681</v>
      </c>
      <c r="R865">
        <f t="shared" si="98"/>
        <v>-0.31298117979636941</v>
      </c>
      <c r="S865">
        <f t="shared" si="99"/>
        <v>-1.4010030305546186</v>
      </c>
    </row>
    <row r="866" spans="2:19" x14ac:dyDescent="0.25">
      <c r="B866">
        <v>53890</v>
      </c>
      <c r="C866">
        <v>331.08631969999999</v>
      </c>
      <c r="D866">
        <v>216.57945580000001</v>
      </c>
      <c r="E866">
        <v>0.75636656899999999</v>
      </c>
      <c r="F866">
        <v>57109</v>
      </c>
      <c r="G866">
        <v>0.70444444399999995</v>
      </c>
      <c r="H866">
        <v>957.13199999999995</v>
      </c>
      <c r="I866">
        <v>1</v>
      </c>
      <c r="J866">
        <v>0.8926818200914487</v>
      </c>
      <c r="M866">
        <f t="shared" si="93"/>
        <v>-0.86954594428472609</v>
      </c>
      <c r="N866">
        <f t="shared" si="94"/>
        <v>-0.86046043870963751</v>
      </c>
      <c r="O866">
        <f t="shared" si="95"/>
        <v>-0.75834186808884974</v>
      </c>
      <c r="P866">
        <f t="shared" si="96"/>
        <v>-0.27874251830159513</v>
      </c>
      <c r="Q866">
        <f t="shared" si="97"/>
        <v>-0.83585193388645629</v>
      </c>
      <c r="R866">
        <f t="shared" si="98"/>
        <v>9.2326234390134404E-2</v>
      </c>
      <c r="S866">
        <f t="shared" si="99"/>
        <v>-0.76260719092733131</v>
      </c>
    </row>
    <row r="867" spans="2:19" x14ac:dyDescent="0.25">
      <c r="B867">
        <v>104921</v>
      </c>
      <c r="C867">
        <v>452.86301279999998</v>
      </c>
      <c r="D867">
        <v>297.02418669999997</v>
      </c>
      <c r="E867">
        <v>0.75486441500000001</v>
      </c>
      <c r="F867">
        <v>108211</v>
      </c>
      <c r="G867">
        <v>0.726297937</v>
      </c>
      <c r="H867">
        <v>1254.8610000000001</v>
      </c>
      <c r="I867">
        <v>1</v>
      </c>
      <c r="J867">
        <v>0.89648776491189253</v>
      </c>
      <c r="M867">
        <f t="shared" si="93"/>
        <v>0.43887039988762155</v>
      </c>
      <c r="N867">
        <f t="shared" si="94"/>
        <v>0.18902089456602356</v>
      </c>
      <c r="O867">
        <f t="shared" si="95"/>
        <v>0.85090994891599503</v>
      </c>
      <c r="P867">
        <f t="shared" si="96"/>
        <v>-0.29537427699993163</v>
      </c>
      <c r="Q867">
        <f t="shared" si="97"/>
        <v>0.41759152403397332</v>
      </c>
      <c r="R867">
        <f t="shared" si="98"/>
        <v>0.50104567664223498</v>
      </c>
      <c r="S867">
        <f t="shared" si="99"/>
        <v>0.32493045819089678</v>
      </c>
    </row>
    <row r="868" spans="2:19" x14ac:dyDescent="0.25">
      <c r="B868">
        <v>84129</v>
      </c>
      <c r="C868">
        <v>413.03455980000001</v>
      </c>
      <c r="D868">
        <v>261.64308649999998</v>
      </c>
      <c r="E868">
        <v>0.77377104900000004</v>
      </c>
      <c r="F868">
        <v>86242</v>
      </c>
      <c r="G868">
        <v>0.71383479699999997</v>
      </c>
      <c r="H868">
        <v>1144.973</v>
      </c>
      <c r="I868">
        <v>1</v>
      </c>
      <c r="J868">
        <v>0.89831705354356106</v>
      </c>
      <c r="M868">
        <f t="shared" si="93"/>
        <v>-9.4228944197962738E-2</v>
      </c>
      <c r="N868">
        <f t="shared" si="94"/>
        <v>-0.1542239160187284</v>
      </c>
      <c r="O868">
        <f t="shared" si="95"/>
        <v>0.14313084209968413</v>
      </c>
      <c r="P868">
        <f t="shared" si="96"/>
        <v>-8.6041163027749473E-2</v>
      </c>
      <c r="Q868">
        <f t="shared" si="97"/>
        <v>-0.12126995549821558</v>
      </c>
      <c r="R868">
        <f t="shared" si="98"/>
        <v>0.2679512404571433</v>
      </c>
      <c r="S868">
        <f t="shared" si="99"/>
        <v>-7.6465902883449191E-2</v>
      </c>
    </row>
    <row r="869" spans="2:19" x14ac:dyDescent="0.25">
      <c r="B869">
        <v>64875</v>
      </c>
      <c r="C869">
        <v>393.21466400000003</v>
      </c>
      <c r="D869">
        <v>212.95482380000001</v>
      </c>
      <c r="E869">
        <v>0.84065310500000001</v>
      </c>
      <c r="F869">
        <v>67701</v>
      </c>
      <c r="G869">
        <v>0.77052354000000001</v>
      </c>
      <c r="H869">
        <v>1014.789</v>
      </c>
      <c r="I869">
        <v>1</v>
      </c>
      <c r="J869">
        <v>0.89929495710373508</v>
      </c>
      <c r="M869">
        <f t="shared" si="93"/>
        <v>-0.58789452572084844</v>
      </c>
      <c r="N869">
        <f t="shared" si="94"/>
        <v>-0.32503337175331393</v>
      </c>
      <c r="O869">
        <f t="shared" si="95"/>
        <v>-0.83085060255431475</v>
      </c>
      <c r="P869">
        <f t="shared" si="96"/>
        <v>0.65447293648577776</v>
      </c>
      <c r="Q869">
        <f t="shared" si="97"/>
        <v>-0.5760485385928632</v>
      </c>
      <c r="R869">
        <f t="shared" si="98"/>
        <v>1.328184102129766</v>
      </c>
      <c r="S869">
        <f t="shared" si="99"/>
        <v>-0.55199902633735287</v>
      </c>
    </row>
    <row r="870" spans="2:19" x14ac:dyDescent="0.25">
      <c r="B870">
        <v>89345</v>
      </c>
      <c r="C870">
        <v>435.5508797</v>
      </c>
      <c r="D870">
        <v>262.06144749999999</v>
      </c>
      <c r="E870">
        <v>0.79873863300000003</v>
      </c>
      <c r="F870">
        <v>91337</v>
      </c>
      <c r="G870">
        <v>0.71384627700000003</v>
      </c>
      <c r="H870">
        <v>1176.6569999999999</v>
      </c>
      <c r="I870">
        <v>1</v>
      </c>
      <c r="J870">
        <v>0.90212236154327585</v>
      </c>
      <c r="M870">
        <f t="shared" si="93"/>
        <v>3.9507405299459709E-2</v>
      </c>
      <c r="N870">
        <f t="shared" si="94"/>
        <v>3.9823539430801171E-2</v>
      </c>
      <c r="O870">
        <f t="shared" si="95"/>
        <v>0.15149991974941709</v>
      </c>
      <c r="P870">
        <f t="shared" si="96"/>
        <v>0.19039842463666606</v>
      </c>
      <c r="Q870">
        <f t="shared" si="97"/>
        <v>3.7015606480133149E-3</v>
      </c>
      <c r="R870">
        <f t="shared" si="98"/>
        <v>0.26816594751551059</v>
      </c>
      <c r="S870">
        <f t="shared" si="99"/>
        <v>3.92686841895665E-2</v>
      </c>
    </row>
    <row r="871" spans="2:19" x14ac:dyDescent="0.25">
      <c r="B871">
        <v>63827</v>
      </c>
      <c r="C871">
        <v>393.251665</v>
      </c>
      <c r="D871">
        <v>209.14618469999999</v>
      </c>
      <c r="E871">
        <v>0.84684610500000002</v>
      </c>
      <c r="F871">
        <v>66445</v>
      </c>
      <c r="G871">
        <v>0.66740907999999999</v>
      </c>
      <c r="H871">
        <v>1047.037</v>
      </c>
      <c r="I871">
        <v>1</v>
      </c>
      <c r="J871">
        <v>0.90258615632681627</v>
      </c>
      <c r="M871">
        <f t="shared" si="93"/>
        <v>-0.61476486588060664</v>
      </c>
      <c r="N871">
        <f t="shared" si="94"/>
        <v>-0.32471449416004067</v>
      </c>
      <c r="O871">
        <f t="shared" si="95"/>
        <v>-0.90704029606711556</v>
      </c>
      <c r="P871">
        <f t="shared" si="96"/>
        <v>0.72304145983211865</v>
      </c>
      <c r="Q871">
        <f t="shared" si="97"/>
        <v>-0.60685604090486789</v>
      </c>
      <c r="R871">
        <f t="shared" si="98"/>
        <v>-0.60033526909049773</v>
      </c>
      <c r="S871">
        <f t="shared" si="99"/>
        <v>-0.43420427302556719</v>
      </c>
    </row>
    <row r="872" spans="2:19" x14ac:dyDescent="0.25">
      <c r="B872">
        <v>51941</v>
      </c>
      <c r="C872">
        <v>349.22616950000003</v>
      </c>
      <c r="D872">
        <v>191.8173343</v>
      </c>
      <c r="E872">
        <v>0.83564893799999995</v>
      </c>
      <c r="F872">
        <v>53893</v>
      </c>
      <c r="G872">
        <v>0.70899535899999999</v>
      </c>
      <c r="H872">
        <v>912.25900000000001</v>
      </c>
      <c r="I872">
        <v>1</v>
      </c>
      <c r="J872">
        <v>0.90331725204654534</v>
      </c>
      <c r="M872">
        <f t="shared" si="93"/>
        <v>-0.91951759788336029</v>
      </c>
      <c r="N872">
        <f t="shared" si="94"/>
        <v>-0.70412975449659843</v>
      </c>
      <c r="O872">
        <f t="shared" si="95"/>
        <v>-1.2536942494188961</v>
      </c>
      <c r="P872">
        <f t="shared" si="96"/>
        <v>0.59906710057935231</v>
      </c>
      <c r="Q872">
        <f t="shared" si="97"/>
        <v>-0.91473483789553811</v>
      </c>
      <c r="R872">
        <f t="shared" si="98"/>
        <v>0.17744065708387638</v>
      </c>
      <c r="S872">
        <f t="shared" si="99"/>
        <v>-0.92651825410519495</v>
      </c>
    </row>
    <row r="873" spans="2:19" x14ac:dyDescent="0.25">
      <c r="B873">
        <v>73167</v>
      </c>
      <c r="C873">
        <v>340.05521800000002</v>
      </c>
      <c r="D873">
        <v>276.01517719999998</v>
      </c>
      <c r="E873">
        <v>0.58410580999999995</v>
      </c>
      <c r="F873">
        <v>74545</v>
      </c>
      <c r="G873">
        <v>0.77873685599999998</v>
      </c>
      <c r="H873">
        <v>1010.474</v>
      </c>
      <c r="I873">
        <v>1</v>
      </c>
      <c r="J873">
        <v>0.90511716378200402</v>
      </c>
      <c r="M873">
        <f t="shared" si="93"/>
        <v>-0.37529065109802884</v>
      </c>
      <c r="N873">
        <f t="shared" si="94"/>
        <v>-0.78316575196552973</v>
      </c>
      <c r="O873">
        <f t="shared" si="95"/>
        <v>0.43063647254158349</v>
      </c>
      <c r="P873">
        <f t="shared" si="96"/>
        <v>-2.1860032764397994</v>
      </c>
      <c r="Q873">
        <f t="shared" si="97"/>
        <v>-0.40817708491184451</v>
      </c>
      <c r="R873">
        <f t="shared" si="98"/>
        <v>1.4817953319025183</v>
      </c>
      <c r="S873">
        <f t="shared" si="99"/>
        <v>-0.567760759174749</v>
      </c>
    </row>
    <row r="874" spans="2:19" x14ac:dyDescent="0.25">
      <c r="B874">
        <v>67798</v>
      </c>
      <c r="C874">
        <v>418.40813409999998</v>
      </c>
      <c r="D874">
        <v>207.82551100000001</v>
      </c>
      <c r="E874">
        <v>0.86791929800000001</v>
      </c>
      <c r="F874">
        <v>69356</v>
      </c>
      <c r="G874">
        <v>0.691026582</v>
      </c>
      <c r="H874">
        <v>1073.1379999999999</v>
      </c>
      <c r="I874">
        <v>1</v>
      </c>
      <c r="J874">
        <v>0.90568851207816081</v>
      </c>
      <c r="M874">
        <f t="shared" si="93"/>
        <v>-0.51294986514167551</v>
      </c>
      <c r="N874">
        <f t="shared" si="94"/>
        <v>-0.10791402060886693</v>
      </c>
      <c r="O874">
        <f t="shared" si="95"/>
        <v>-0.93345963425891609</v>
      </c>
      <c r="P874">
        <f t="shared" si="96"/>
        <v>0.95636258468315138</v>
      </c>
      <c r="Q874">
        <f t="shared" si="97"/>
        <v>-0.53545425807823932</v>
      </c>
      <c r="R874">
        <f t="shared" si="98"/>
        <v>-0.15862408613096576</v>
      </c>
      <c r="S874">
        <f t="shared" si="99"/>
        <v>-0.33886314005016088</v>
      </c>
    </row>
    <row r="875" spans="2:19" x14ac:dyDescent="0.25">
      <c r="B875">
        <v>70196</v>
      </c>
      <c r="C875">
        <v>373.19764709999998</v>
      </c>
      <c r="D875">
        <v>243.8811053</v>
      </c>
      <c r="E875">
        <v>0.75693474400000005</v>
      </c>
      <c r="F875">
        <v>71937</v>
      </c>
      <c r="G875">
        <v>0.69078992699999997</v>
      </c>
      <c r="H875">
        <v>1024.2560000000001</v>
      </c>
      <c r="I875">
        <v>1</v>
      </c>
      <c r="J875">
        <v>0.90691169428940899</v>
      </c>
      <c r="M875">
        <f t="shared" si="93"/>
        <v>-0.45146601427993877</v>
      </c>
      <c r="N875">
        <f t="shared" si="94"/>
        <v>-0.49754163297833065</v>
      </c>
      <c r="O875">
        <f t="shared" si="95"/>
        <v>-0.2121876504842207</v>
      </c>
      <c r="P875">
        <f t="shared" si="96"/>
        <v>-0.27245171889059705</v>
      </c>
      <c r="Q875">
        <f t="shared" si="97"/>
        <v>-0.47214680308836365</v>
      </c>
      <c r="R875">
        <f t="shared" si="98"/>
        <v>-0.16305017488511517</v>
      </c>
      <c r="S875">
        <f t="shared" si="99"/>
        <v>-0.51741818629757719</v>
      </c>
    </row>
    <row r="876" spans="2:19" x14ac:dyDescent="0.25">
      <c r="B876">
        <v>59514</v>
      </c>
      <c r="C876">
        <v>368.63790929999999</v>
      </c>
      <c r="D876">
        <v>209.1269246</v>
      </c>
      <c r="E876">
        <v>0.82351375199999999</v>
      </c>
      <c r="F876">
        <v>61469</v>
      </c>
      <c r="G876">
        <v>0.75515797500000004</v>
      </c>
      <c r="H876">
        <v>968.36</v>
      </c>
      <c r="I876">
        <v>1</v>
      </c>
      <c r="J876">
        <v>0.90745113393956522</v>
      </c>
      <c r="M876">
        <f t="shared" si="93"/>
        <v>-0.72534862266403899</v>
      </c>
      <c r="N876">
        <f t="shared" si="94"/>
        <v>-0.53683781999009161</v>
      </c>
      <c r="O876">
        <f t="shared" si="95"/>
        <v>-0.90742558358780123</v>
      </c>
      <c r="P876">
        <f t="shared" si="96"/>
        <v>0.46470705140234825</v>
      </c>
      <c r="Q876">
        <f t="shared" si="97"/>
        <v>-0.72890869337663133</v>
      </c>
      <c r="R876">
        <f t="shared" si="98"/>
        <v>1.0408064661294996</v>
      </c>
      <c r="S876">
        <f t="shared" si="99"/>
        <v>-0.72159381055692895</v>
      </c>
    </row>
    <row r="877" spans="2:19" x14ac:dyDescent="0.25">
      <c r="B877">
        <v>66774</v>
      </c>
      <c r="C877">
        <v>348.55797469999999</v>
      </c>
      <c r="D877">
        <v>246.47625690000001</v>
      </c>
      <c r="E877">
        <v>0.70708225300000005</v>
      </c>
      <c r="F877">
        <v>69097</v>
      </c>
      <c r="G877">
        <v>0.692446491</v>
      </c>
      <c r="H877">
        <v>1003.374</v>
      </c>
      <c r="I877">
        <v>1</v>
      </c>
      <c r="J877">
        <v>0.90953212276121065</v>
      </c>
      <c r="M877">
        <f t="shared" si="93"/>
        <v>-0.53920485400006524</v>
      </c>
      <c r="N877">
        <f t="shared" si="94"/>
        <v>-0.70988831101295946</v>
      </c>
      <c r="O877">
        <f t="shared" si="95"/>
        <v>-0.16027309522398245</v>
      </c>
      <c r="P877">
        <f t="shared" si="96"/>
        <v>-0.82441549945038184</v>
      </c>
      <c r="Q877">
        <f t="shared" si="97"/>
        <v>-0.54180707901678171</v>
      </c>
      <c r="R877">
        <f t="shared" si="98"/>
        <v>-0.1320679463628868</v>
      </c>
      <c r="S877">
        <f t="shared" si="99"/>
        <v>-0.59369547601032568</v>
      </c>
    </row>
    <row r="878" spans="2:19" x14ac:dyDescent="0.25">
      <c r="B878">
        <v>57346</v>
      </c>
      <c r="C878">
        <v>330.47843849999998</v>
      </c>
      <c r="D878">
        <v>222.4437485</v>
      </c>
      <c r="E878">
        <v>0.73955502699999998</v>
      </c>
      <c r="F878">
        <v>59365</v>
      </c>
      <c r="G878">
        <v>0.72360883300000001</v>
      </c>
      <c r="H878">
        <v>928.27200000000005</v>
      </c>
      <c r="I878">
        <v>1</v>
      </c>
      <c r="J878">
        <v>0.91271202421823627</v>
      </c>
      <c r="M878">
        <f t="shared" si="93"/>
        <v>-0.78093535688766091</v>
      </c>
      <c r="N878">
        <f t="shared" si="94"/>
        <v>-0.86569920777134401</v>
      </c>
      <c r="O878">
        <f t="shared" si="95"/>
        <v>-0.64102997485056623</v>
      </c>
      <c r="P878">
        <f t="shared" si="96"/>
        <v>-0.46487889971851598</v>
      </c>
      <c r="Q878">
        <f t="shared" si="97"/>
        <v>-0.78051616540247348</v>
      </c>
      <c r="R878">
        <f t="shared" si="98"/>
        <v>0.4507521566526439</v>
      </c>
      <c r="S878">
        <f t="shared" si="99"/>
        <v>-0.86802633569842158</v>
      </c>
    </row>
    <row r="879" spans="2:19" x14ac:dyDescent="0.25">
      <c r="B879">
        <v>70788</v>
      </c>
      <c r="C879">
        <v>362.65077029999998</v>
      </c>
      <c r="D879">
        <v>249.40372489999999</v>
      </c>
      <c r="E879">
        <v>0.725972018</v>
      </c>
      <c r="F879">
        <v>71954</v>
      </c>
      <c r="G879">
        <v>0.74615790000000004</v>
      </c>
      <c r="H879">
        <v>1003.769</v>
      </c>
      <c r="I879">
        <v>1</v>
      </c>
      <c r="J879">
        <v>0.91295012494311023</v>
      </c>
      <c r="M879">
        <f t="shared" si="93"/>
        <v>-0.43628734884618225</v>
      </c>
      <c r="N879">
        <f t="shared" si="94"/>
        <v>-0.58843546532167368</v>
      </c>
      <c r="O879">
        <f t="shared" si="95"/>
        <v>-0.10171073637813415</v>
      </c>
      <c r="P879">
        <f t="shared" si="96"/>
        <v>-0.61526915803113613</v>
      </c>
      <c r="Q879">
        <f t="shared" si="97"/>
        <v>-0.47172982256343998</v>
      </c>
      <c r="R879">
        <f t="shared" si="98"/>
        <v>0.87248071453331022</v>
      </c>
      <c r="S879">
        <f t="shared" si="99"/>
        <v>-0.59225262908778309</v>
      </c>
    </row>
    <row r="880" spans="2:19" x14ac:dyDescent="0.25">
      <c r="B880">
        <v>36145</v>
      </c>
      <c r="C880">
        <v>280.75765269999999</v>
      </c>
      <c r="D880">
        <v>166.5935504</v>
      </c>
      <c r="E880">
        <v>0.80492883400000004</v>
      </c>
      <c r="F880">
        <v>37401</v>
      </c>
      <c r="G880">
        <v>0.812265444</v>
      </c>
      <c r="H880">
        <v>747.16099999999994</v>
      </c>
      <c r="I880">
        <v>1</v>
      </c>
      <c r="J880">
        <v>0.92290891583886203</v>
      </c>
      <c r="M880">
        <f t="shared" si="93"/>
        <v>-1.3245213127340667</v>
      </c>
      <c r="N880">
        <f t="shared" si="94"/>
        <v>-1.2941969378751479</v>
      </c>
      <c r="O880">
        <f t="shared" si="95"/>
        <v>-1.7582819286700246</v>
      </c>
      <c r="P880">
        <f t="shared" si="96"/>
        <v>0.25893595762343224</v>
      </c>
      <c r="Q880">
        <f t="shared" si="97"/>
        <v>-1.3192550036038024</v>
      </c>
      <c r="R880">
        <f t="shared" si="98"/>
        <v>2.1088706368370862</v>
      </c>
      <c r="S880">
        <f t="shared" si="99"/>
        <v>-1.5295844344037925</v>
      </c>
    </row>
    <row r="881" spans="2:19" x14ac:dyDescent="0.25">
      <c r="B881">
        <v>37302</v>
      </c>
      <c r="C881">
        <v>284.33011210000001</v>
      </c>
      <c r="D881">
        <v>170.53300239999999</v>
      </c>
      <c r="E881">
        <v>0.800171576</v>
      </c>
      <c r="F881">
        <v>39280</v>
      </c>
      <c r="G881">
        <v>0.72117392300000005</v>
      </c>
      <c r="H881">
        <v>761.13099999999997</v>
      </c>
      <c r="I881">
        <v>1</v>
      </c>
      <c r="J881">
        <v>0.92858363325450932</v>
      </c>
      <c r="M881">
        <f t="shared" si="93"/>
        <v>-1.2948562520805933</v>
      </c>
      <c r="N881">
        <f t="shared" si="94"/>
        <v>-1.2634091955022588</v>
      </c>
      <c r="O881">
        <f t="shared" si="95"/>
        <v>-1.6794753963082718</v>
      </c>
      <c r="P881">
        <f t="shared" si="96"/>
        <v>0.20626388330766127</v>
      </c>
      <c r="Q881">
        <f t="shared" si="97"/>
        <v>-1.2731663914666556</v>
      </c>
      <c r="R881">
        <f t="shared" si="98"/>
        <v>0.40521275216778457</v>
      </c>
      <c r="S881">
        <f t="shared" si="99"/>
        <v>-1.4785551394470311</v>
      </c>
    </row>
    <row r="882" spans="2:19" x14ac:dyDescent="0.25">
      <c r="B882">
        <v>64988</v>
      </c>
      <c r="C882">
        <v>371.35362750000002</v>
      </c>
      <c r="D882">
        <v>226.90993409999999</v>
      </c>
      <c r="E882">
        <v>0.79160385</v>
      </c>
      <c r="F882">
        <v>67847</v>
      </c>
      <c r="G882">
        <v>0.67011754999999995</v>
      </c>
      <c r="H882">
        <v>1048.1859999999999</v>
      </c>
      <c r="I882">
        <v>1</v>
      </c>
      <c r="J882">
        <v>0.93101350128486693</v>
      </c>
      <c r="M882">
        <f t="shared" si="93"/>
        <v>-0.584997246676905</v>
      </c>
      <c r="N882">
        <f t="shared" si="94"/>
        <v>-0.51343354216989678</v>
      </c>
      <c r="O882">
        <f t="shared" si="95"/>
        <v>-0.55168643163186604</v>
      </c>
      <c r="P882">
        <f t="shared" si="96"/>
        <v>0.11140253658457853</v>
      </c>
      <c r="Q882">
        <f t="shared" si="97"/>
        <v>-0.57246741173175442</v>
      </c>
      <c r="R882">
        <f t="shared" si="98"/>
        <v>-0.54967955250749978</v>
      </c>
      <c r="S882">
        <f t="shared" si="99"/>
        <v>-0.43000723223062709</v>
      </c>
    </row>
    <row r="883" spans="2:19" x14ac:dyDescent="0.25">
      <c r="B883">
        <v>75620</v>
      </c>
      <c r="C883">
        <v>368.22428439999999</v>
      </c>
      <c r="D883">
        <v>263.45925540000002</v>
      </c>
      <c r="E883">
        <v>0.698627251</v>
      </c>
      <c r="F883">
        <v>77493</v>
      </c>
      <c r="G883">
        <v>0.72627737199999998</v>
      </c>
      <c r="H883">
        <v>1059.1859999999999</v>
      </c>
      <c r="I883">
        <v>1</v>
      </c>
      <c r="J883">
        <v>0.93137729412467396</v>
      </c>
      <c r="M883">
        <f t="shared" si="93"/>
        <v>-0.31239662017065595</v>
      </c>
      <c r="N883">
        <f t="shared" si="94"/>
        <v>-0.54040247263812791</v>
      </c>
      <c r="O883">
        <f t="shared" si="95"/>
        <v>0.17946228444046211</v>
      </c>
      <c r="P883">
        <f t="shared" si="96"/>
        <v>-0.91802877282844764</v>
      </c>
      <c r="Q883">
        <f t="shared" si="97"/>
        <v>-0.33586775623685278</v>
      </c>
      <c r="R883">
        <f t="shared" si="98"/>
        <v>0.50066105550501327</v>
      </c>
      <c r="S883">
        <f t="shared" si="99"/>
        <v>-0.38982668502057866</v>
      </c>
    </row>
    <row r="884" spans="2:19" x14ac:dyDescent="0.25">
      <c r="B884">
        <v>78240</v>
      </c>
      <c r="C884">
        <v>401.93008750000001</v>
      </c>
      <c r="D884">
        <v>249.8313709</v>
      </c>
      <c r="E884">
        <v>0.78335134699999998</v>
      </c>
      <c r="F884">
        <v>79677</v>
      </c>
      <c r="G884">
        <v>0.75799263699999997</v>
      </c>
      <c r="H884">
        <v>1059.644</v>
      </c>
      <c r="I884">
        <v>1</v>
      </c>
      <c r="J884">
        <v>0.93466963947359483</v>
      </c>
      <c r="M884">
        <f t="shared" si="93"/>
        <v>-0.24522076977126045</v>
      </c>
      <c r="N884">
        <f t="shared" si="94"/>
        <v>-0.24992315121767342</v>
      </c>
      <c r="O884">
        <f t="shared" si="95"/>
        <v>-9.3155917500184857E-2</v>
      </c>
      <c r="P884">
        <f t="shared" si="96"/>
        <v>2.0031319949466397E-2</v>
      </c>
      <c r="Q884">
        <f t="shared" si="97"/>
        <v>-0.28229802291725242</v>
      </c>
      <c r="R884">
        <f t="shared" si="98"/>
        <v>1.0938223145164461</v>
      </c>
      <c r="S884">
        <f t="shared" si="99"/>
        <v>-0.38815371314583269</v>
      </c>
    </row>
    <row r="885" spans="2:19" x14ac:dyDescent="0.25">
      <c r="B885">
        <v>25387</v>
      </c>
      <c r="C885">
        <v>225.62954099999999</v>
      </c>
      <c r="D885">
        <v>144.618672</v>
      </c>
      <c r="E885">
        <v>0.76757738600000003</v>
      </c>
      <c r="F885">
        <v>26139</v>
      </c>
      <c r="G885">
        <v>0.67814403199999995</v>
      </c>
      <c r="H885">
        <v>619.07399999999996</v>
      </c>
      <c r="I885">
        <v>1</v>
      </c>
      <c r="J885">
        <v>0.93676173875449142</v>
      </c>
      <c r="M885">
        <f t="shared" si="93"/>
        <v>-1.6003525335725006</v>
      </c>
      <c r="N885">
        <f t="shared" si="94"/>
        <v>-1.7692954373916008</v>
      </c>
      <c r="O885">
        <f t="shared" si="95"/>
        <v>-2.1978770717953093</v>
      </c>
      <c r="P885">
        <f t="shared" si="96"/>
        <v>-0.15461702707019556</v>
      </c>
      <c r="Q885">
        <f t="shared" si="97"/>
        <v>-1.5954923372326208</v>
      </c>
      <c r="R885">
        <f t="shared" si="98"/>
        <v>-0.39956262400153886</v>
      </c>
      <c r="S885">
        <f t="shared" si="99"/>
        <v>-1.9974576844486536</v>
      </c>
    </row>
    <row r="886" spans="2:19" x14ac:dyDescent="0.25">
      <c r="B886">
        <v>84539</v>
      </c>
      <c r="C886">
        <v>441.52889019999998</v>
      </c>
      <c r="D886">
        <v>248.3743168</v>
      </c>
      <c r="E886">
        <v>0.826775225</v>
      </c>
      <c r="F886">
        <v>87728</v>
      </c>
      <c r="G886">
        <v>0.68757726600000002</v>
      </c>
      <c r="H886">
        <v>1169.9829999999999</v>
      </c>
      <c r="I886">
        <v>1</v>
      </c>
      <c r="J886">
        <v>0.9379437266753784</v>
      </c>
      <c r="M886">
        <f t="shared" si="93"/>
        <v>-8.3716692799584061E-2</v>
      </c>
      <c r="N886">
        <f t="shared" si="94"/>
        <v>9.1342514615354628E-2</v>
      </c>
      <c r="O886">
        <f t="shared" si="95"/>
        <v>-0.12230346926232705</v>
      </c>
      <c r="P886">
        <f t="shared" si="96"/>
        <v>0.5008178842045381</v>
      </c>
      <c r="Q886">
        <f t="shared" si="97"/>
        <v>-8.4820951966655983E-2</v>
      </c>
      <c r="R886">
        <f t="shared" si="98"/>
        <v>-0.22313562722287428</v>
      </c>
      <c r="S886">
        <f t="shared" si="99"/>
        <v>1.4890050364124481E-2</v>
      </c>
    </row>
    <row r="887" spans="2:19" x14ac:dyDescent="0.25">
      <c r="B887">
        <v>81405</v>
      </c>
      <c r="C887">
        <v>421.09489280000003</v>
      </c>
      <c r="D887">
        <v>248.08676539999999</v>
      </c>
      <c r="E887">
        <v>0.80802592100000004</v>
      </c>
      <c r="F887">
        <v>83634</v>
      </c>
      <c r="G887">
        <v>0.71372834399999996</v>
      </c>
      <c r="H887">
        <v>1148.6510000000001</v>
      </c>
      <c r="I887">
        <v>1</v>
      </c>
      <c r="J887">
        <v>0.93870824091170635</v>
      </c>
      <c r="M887">
        <f t="shared" si="93"/>
        <v>-0.16407131690328841</v>
      </c>
      <c r="N887">
        <f t="shared" si="94"/>
        <v>-8.4759318088323404E-2</v>
      </c>
      <c r="O887">
        <f t="shared" si="95"/>
        <v>-0.12805577407776036</v>
      </c>
      <c r="P887">
        <f t="shared" si="96"/>
        <v>0.29322671852528087</v>
      </c>
      <c r="Q887">
        <f t="shared" si="97"/>
        <v>-0.18523967367473471</v>
      </c>
      <c r="R887">
        <f t="shared" si="98"/>
        <v>0.26596028135572802</v>
      </c>
      <c r="S887">
        <f t="shared" si="99"/>
        <v>-6.3030989007216237E-2</v>
      </c>
    </row>
    <row r="888" spans="2:19" x14ac:dyDescent="0.25">
      <c r="B888">
        <v>37569</v>
      </c>
      <c r="C888">
        <v>232.42784750000001</v>
      </c>
      <c r="D888">
        <v>208.1520065</v>
      </c>
      <c r="E888">
        <v>0.44495009000000002</v>
      </c>
      <c r="F888">
        <v>38874</v>
      </c>
      <c r="G888">
        <v>0.79437137899999999</v>
      </c>
      <c r="H888">
        <v>734.10199999999998</v>
      </c>
      <c r="I888">
        <v>1</v>
      </c>
      <c r="J888">
        <v>0.93979700142634315</v>
      </c>
      <c r="M888">
        <f t="shared" si="93"/>
        <v>-1.2880104688528686</v>
      </c>
      <c r="N888">
        <f t="shared" si="94"/>
        <v>-1.7107070853185338</v>
      </c>
      <c r="O888">
        <f t="shared" si="95"/>
        <v>-0.92692827451986703</v>
      </c>
      <c r="P888">
        <f t="shared" si="96"/>
        <v>-3.726727034811649</v>
      </c>
      <c r="Q888">
        <f t="shared" si="97"/>
        <v>-1.2831248675324787</v>
      </c>
      <c r="R888">
        <f t="shared" si="98"/>
        <v>1.7742032101505232</v>
      </c>
      <c r="S888">
        <f t="shared" si="99"/>
        <v>-1.5772860494961582</v>
      </c>
    </row>
    <row r="889" spans="2:19" x14ac:dyDescent="0.25">
      <c r="B889">
        <v>53270</v>
      </c>
      <c r="C889">
        <v>336.14888789999998</v>
      </c>
      <c r="D889">
        <v>204.3070754</v>
      </c>
      <c r="E889">
        <v>0.79409975200000005</v>
      </c>
      <c r="F889">
        <v>55288</v>
      </c>
      <c r="G889">
        <v>0.69369205099999998</v>
      </c>
      <c r="H889">
        <v>922.01099999999997</v>
      </c>
      <c r="I889">
        <v>1</v>
      </c>
      <c r="J889">
        <v>0.9403437101802915</v>
      </c>
      <c r="M889">
        <f t="shared" si="93"/>
        <v>-0.88544251957007913</v>
      </c>
      <c r="N889">
        <f t="shared" si="94"/>
        <v>-0.81683081887777043</v>
      </c>
      <c r="O889">
        <f t="shared" si="95"/>
        <v>-1.0038439691801551</v>
      </c>
      <c r="P889">
        <f t="shared" si="96"/>
        <v>0.13903701334175311</v>
      </c>
      <c r="Q889">
        <f t="shared" si="97"/>
        <v>-0.88051790658562856</v>
      </c>
      <c r="R889">
        <f t="shared" si="98"/>
        <v>-0.10877260458427428</v>
      </c>
      <c r="S889">
        <f t="shared" si="99"/>
        <v>-0.89089637261497767</v>
      </c>
    </row>
    <row r="890" spans="2:19" x14ac:dyDescent="0.25">
      <c r="B890">
        <v>76253</v>
      </c>
      <c r="C890">
        <v>364.22556959999997</v>
      </c>
      <c r="D890">
        <v>269.51679150000001</v>
      </c>
      <c r="E890">
        <v>0.67263746700000004</v>
      </c>
      <c r="F890">
        <v>78443</v>
      </c>
      <c r="G890">
        <v>0.72428761399999997</v>
      </c>
      <c r="H890">
        <v>1070.0530000000001</v>
      </c>
      <c r="I890">
        <v>1</v>
      </c>
      <c r="J890">
        <v>0.9431079789845529</v>
      </c>
      <c r="M890">
        <f t="shared" si="93"/>
        <v>-0.29616672959706153</v>
      </c>
      <c r="N890">
        <f t="shared" si="94"/>
        <v>-0.57486371832367966</v>
      </c>
      <c r="O890">
        <f t="shared" si="95"/>
        <v>0.3006399037380541</v>
      </c>
      <c r="P890">
        <f t="shared" si="96"/>
        <v>-1.2057860973836476</v>
      </c>
      <c r="Q890">
        <f t="shared" si="97"/>
        <v>-0.31256590337347351</v>
      </c>
      <c r="R890">
        <f t="shared" si="98"/>
        <v>0.46344719774887994</v>
      </c>
      <c r="S890">
        <f t="shared" si="99"/>
        <v>-0.35013195715406925</v>
      </c>
    </row>
    <row r="891" spans="2:19" x14ac:dyDescent="0.25">
      <c r="B891">
        <v>48894</v>
      </c>
      <c r="C891">
        <v>318.09891149999999</v>
      </c>
      <c r="D891">
        <v>197.4955028</v>
      </c>
      <c r="E891">
        <v>0.78391993800000004</v>
      </c>
      <c r="F891">
        <v>50468</v>
      </c>
      <c r="G891">
        <v>0.66381557499999999</v>
      </c>
      <c r="H891">
        <v>875.17399999999998</v>
      </c>
      <c r="I891">
        <v>1</v>
      </c>
      <c r="J891">
        <v>0.95056818285340849</v>
      </c>
      <c r="M891">
        <f t="shared" si="93"/>
        <v>-0.99764157351960381</v>
      </c>
      <c r="N891">
        <f t="shared" si="94"/>
        <v>-0.97238696690283288</v>
      </c>
      <c r="O891">
        <f t="shared" si="95"/>
        <v>-1.1401056666285136</v>
      </c>
      <c r="P891">
        <f t="shared" si="96"/>
        <v>2.6326725287432424E-2</v>
      </c>
      <c r="Q891">
        <f t="shared" si="97"/>
        <v>-0.99874414953456347</v>
      </c>
      <c r="R891">
        <f t="shared" si="98"/>
        <v>-0.66754353457602578</v>
      </c>
      <c r="S891">
        <f t="shared" si="99"/>
        <v>-1.0619814898583446</v>
      </c>
    </row>
    <row r="892" spans="2:19" x14ac:dyDescent="0.25">
      <c r="B892">
        <v>83229</v>
      </c>
      <c r="C892">
        <v>423.84437400000002</v>
      </c>
      <c r="D892">
        <v>253.80907099999999</v>
      </c>
      <c r="E892">
        <v>0.80087908500000005</v>
      </c>
      <c r="F892">
        <v>86345</v>
      </c>
      <c r="G892">
        <v>0.65349403299999997</v>
      </c>
      <c r="H892">
        <v>1153.434</v>
      </c>
      <c r="I892">
        <v>1</v>
      </c>
      <c r="J892">
        <v>0.95164263643008917</v>
      </c>
      <c r="M892">
        <f t="shared" si="93"/>
        <v>-0.1173046179992818</v>
      </c>
      <c r="N892">
        <f t="shared" si="94"/>
        <v>-6.1064068019224954E-2</v>
      </c>
      <c r="O892">
        <f t="shared" si="95"/>
        <v>-1.3584253305266865E-2</v>
      </c>
      <c r="P892">
        <f t="shared" si="96"/>
        <v>0.21409738038246343</v>
      </c>
      <c r="Q892">
        <f t="shared" si="97"/>
        <v>-0.11874354408250183</v>
      </c>
      <c r="R892">
        <f t="shared" si="98"/>
        <v>-0.86058429421209981</v>
      </c>
      <c r="S892">
        <f t="shared" si="99"/>
        <v>-4.555975652488372E-2</v>
      </c>
    </row>
    <row r="893" spans="2:19" x14ac:dyDescent="0.25">
      <c r="B893">
        <v>53389</v>
      </c>
      <c r="C893">
        <v>301.84589799999998</v>
      </c>
      <c r="D893">
        <v>228.51669949999999</v>
      </c>
      <c r="E893">
        <v>0.653340582</v>
      </c>
      <c r="F893">
        <v>55158</v>
      </c>
      <c r="G893">
        <v>0.715746997</v>
      </c>
      <c r="H893">
        <v>906.66600000000005</v>
      </c>
      <c r="I893">
        <v>1</v>
      </c>
      <c r="J893">
        <v>0.95415574965335237</v>
      </c>
      <c r="M893">
        <f t="shared" si="93"/>
        <v>-0.88239140270079364</v>
      </c>
      <c r="N893">
        <f t="shared" si="94"/>
        <v>-1.1124567441607878</v>
      </c>
      <c r="O893">
        <f t="shared" si="95"/>
        <v>-0.51954398910614286</v>
      </c>
      <c r="P893">
        <f t="shared" si="96"/>
        <v>-1.4194400469451134</v>
      </c>
      <c r="Q893">
        <f t="shared" si="97"/>
        <v>-0.88370658118798573</v>
      </c>
      <c r="R893">
        <f t="shared" si="98"/>
        <v>0.30371455378533652</v>
      </c>
      <c r="S893">
        <f t="shared" si="99"/>
        <v>-0.94694823597299482</v>
      </c>
    </row>
    <row r="894" spans="2:19" x14ac:dyDescent="0.25">
      <c r="B894">
        <v>67404</v>
      </c>
      <c r="C894">
        <v>349.01126199999999</v>
      </c>
      <c r="D894">
        <v>247.69026930000001</v>
      </c>
      <c r="E894">
        <v>0.704512743</v>
      </c>
      <c r="F894">
        <v>69607</v>
      </c>
      <c r="G894">
        <v>0.745026085</v>
      </c>
      <c r="H894">
        <v>997.27599999999995</v>
      </c>
      <c r="I894">
        <v>1</v>
      </c>
      <c r="J894">
        <v>0.95641298394566698</v>
      </c>
      <c r="M894">
        <f t="shared" si="93"/>
        <v>-0.5230518823391419</v>
      </c>
      <c r="N894">
        <f t="shared" si="94"/>
        <v>-0.70598184461244484</v>
      </c>
      <c r="O894">
        <f t="shared" si="95"/>
        <v>-0.13598745664070497</v>
      </c>
      <c r="P894">
        <f t="shared" si="96"/>
        <v>-0.85286495955431529</v>
      </c>
      <c r="Q894">
        <f t="shared" si="97"/>
        <v>-0.52929766326907279</v>
      </c>
      <c r="R894">
        <f t="shared" si="98"/>
        <v>0.85131271198412628</v>
      </c>
      <c r="S894">
        <f t="shared" si="99"/>
        <v>-0.61597011027276916</v>
      </c>
    </row>
    <row r="895" spans="2:19" x14ac:dyDescent="0.25">
      <c r="B895">
        <v>48447</v>
      </c>
      <c r="C895">
        <v>331.0510122</v>
      </c>
      <c r="D895">
        <v>189.9172045</v>
      </c>
      <c r="E895">
        <v>0.81907981500000004</v>
      </c>
      <c r="F895">
        <v>49996</v>
      </c>
      <c r="G895">
        <v>0.62561500000000003</v>
      </c>
      <c r="H895">
        <v>883.04399999999998</v>
      </c>
      <c r="I895">
        <v>1</v>
      </c>
      <c r="J895">
        <v>0.95739607419310024</v>
      </c>
      <c r="M895">
        <f t="shared" si="93"/>
        <v>-1.0091024915075923</v>
      </c>
      <c r="N895">
        <f t="shared" si="94"/>
        <v>-0.8607647215837354</v>
      </c>
      <c r="O895">
        <f t="shared" si="95"/>
        <v>-1.2917052825715354</v>
      </c>
      <c r="P895">
        <f t="shared" si="96"/>
        <v>0.41561476774326533</v>
      </c>
      <c r="Q895">
        <f t="shared" si="97"/>
        <v>-1.0103214911677372</v>
      </c>
      <c r="R895">
        <f t="shared" si="98"/>
        <v>-1.3819976361564679</v>
      </c>
      <c r="S895">
        <f t="shared" si="99"/>
        <v>-1.0332341347180645</v>
      </c>
    </row>
    <row r="896" spans="2:19" x14ac:dyDescent="0.25">
      <c r="B896">
        <v>57580</v>
      </c>
      <c r="C896">
        <v>330.22837479999998</v>
      </c>
      <c r="D896">
        <v>232.05538720000001</v>
      </c>
      <c r="E896">
        <v>0.711474579</v>
      </c>
      <c r="F896">
        <v>60232</v>
      </c>
      <c r="G896">
        <v>0.64510346500000004</v>
      </c>
      <c r="H896">
        <v>992.11400000000003</v>
      </c>
      <c r="I896">
        <v>1</v>
      </c>
      <c r="J896">
        <v>0.95911297122373085</v>
      </c>
      <c r="M896">
        <f t="shared" si="93"/>
        <v>-0.77493568169931792</v>
      </c>
      <c r="N896">
        <f t="shared" si="94"/>
        <v>-0.86785427684572214</v>
      </c>
      <c r="O896">
        <f t="shared" si="95"/>
        <v>-0.44875452225943685</v>
      </c>
      <c r="P896">
        <f t="shared" si="96"/>
        <v>-0.77578393027942494</v>
      </c>
      <c r="Q896">
        <f t="shared" si="97"/>
        <v>-0.75925015863136835</v>
      </c>
      <c r="R896">
        <f t="shared" si="98"/>
        <v>-1.0175106159281881</v>
      </c>
      <c r="S896">
        <f t="shared" si="99"/>
        <v>-0.63482574524533886</v>
      </c>
    </row>
    <row r="897" spans="2:19" x14ac:dyDescent="0.25">
      <c r="B897">
        <v>43295</v>
      </c>
      <c r="C897">
        <v>304.2844667</v>
      </c>
      <c r="D897">
        <v>182.81103680000001</v>
      </c>
      <c r="E897">
        <v>0.79940695900000003</v>
      </c>
      <c r="F897">
        <v>44714</v>
      </c>
      <c r="G897">
        <v>0.71383818899999996</v>
      </c>
      <c r="H897">
        <v>814.68</v>
      </c>
      <c r="I897">
        <v>1</v>
      </c>
      <c r="J897">
        <v>0.96461875098007643</v>
      </c>
      <c r="M897">
        <f t="shared" si="93"/>
        <v>-1.1411979042013654</v>
      </c>
      <c r="N897">
        <f t="shared" si="94"/>
        <v>-1.0914409630173572</v>
      </c>
      <c r="O897">
        <f t="shared" si="95"/>
        <v>-1.4338601901114911</v>
      </c>
      <c r="P897">
        <f t="shared" si="96"/>
        <v>0.19779808989324066</v>
      </c>
      <c r="Q897">
        <f t="shared" si="97"/>
        <v>-1.1398797930881259</v>
      </c>
      <c r="R897">
        <f t="shared" si="98"/>
        <v>0.2680146800339705</v>
      </c>
      <c r="S897">
        <f t="shared" si="99"/>
        <v>-1.2829525828514965</v>
      </c>
    </row>
    <row r="898" spans="2:19" x14ac:dyDescent="0.25">
      <c r="B898">
        <v>51145</v>
      </c>
      <c r="C898">
        <v>317.34823749999998</v>
      </c>
      <c r="D898">
        <v>211.02559170000001</v>
      </c>
      <c r="E898">
        <v>0.74687418100000003</v>
      </c>
      <c r="F898">
        <v>53531</v>
      </c>
      <c r="G898">
        <v>0.71005136700000004</v>
      </c>
      <c r="H898">
        <v>895.04</v>
      </c>
      <c r="I898">
        <v>1</v>
      </c>
      <c r="J898">
        <v>0.96798729752291857</v>
      </c>
      <c r="M898">
        <f t="shared" si="93"/>
        <v>-0.9399267493787492</v>
      </c>
      <c r="N898">
        <f t="shared" si="94"/>
        <v>-0.9788563357969976</v>
      </c>
      <c r="O898">
        <f t="shared" si="95"/>
        <v>-0.86944381092999323</v>
      </c>
      <c r="P898">
        <f t="shared" si="96"/>
        <v>-0.38384166704865202</v>
      </c>
      <c r="Q898">
        <f t="shared" si="97"/>
        <v>-0.92361407024979425</v>
      </c>
      <c r="R898">
        <f t="shared" si="98"/>
        <v>0.1971908636423326</v>
      </c>
      <c r="S898">
        <f t="shared" si="99"/>
        <v>-0.98941542159699725</v>
      </c>
    </row>
    <row r="899" spans="2:19" x14ac:dyDescent="0.25">
      <c r="B899">
        <v>75114</v>
      </c>
      <c r="C899">
        <v>368.730119</v>
      </c>
      <c r="D899">
        <v>262.47447219999998</v>
      </c>
      <c r="E899">
        <v>0.70234819500000001</v>
      </c>
      <c r="F899">
        <v>77454</v>
      </c>
      <c r="G899">
        <v>0.74091536800000002</v>
      </c>
      <c r="H899">
        <v>1051.2660000000001</v>
      </c>
      <c r="I899">
        <v>1</v>
      </c>
      <c r="J899">
        <v>0.96876688560372504</v>
      </c>
      <c r="M899">
        <f t="shared" si="93"/>
        <v>-0.32537027677450864</v>
      </c>
      <c r="N899">
        <f t="shared" si="94"/>
        <v>-0.53604314938085196</v>
      </c>
      <c r="O899">
        <f t="shared" si="95"/>
        <v>0.15976224770435926</v>
      </c>
      <c r="P899">
        <f t="shared" si="96"/>
        <v>-0.87683070476217484</v>
      </c>
      <c r="Q899">
        <f t="shared" si="97"/>
        <v>-0.33682435861755994</v>
      </c>
      <c r="R899">
        <f t="shared" si="98"/>
        <v>0.77443118281639922</v>
      </c>
      <c r="S899">
        <f t="shared" si="99"/>
        <v>-0.41875667901181296</v>
      </c>
    </row>
    <row r="900" spans="2:19" x14ac:dyDescent="0.25">
      <c r="B900">
        <v>42637</v>
      </c>
      <c r="C900">
        <v>293.42958019999998</v>
      </c>
      <c r="D900">
        <v>189.43215760000001</v>
      </c>
      <c r="E900">
        <v>0.76369296900000005</v>
      </c>
      <c r="F900">
        <v>44052</v>
      </c>
      <c r="G900">
        <v>0.72511904800000004</v>
      </c>
      <c r="H900">
        <v>814.18200000000002</v>
      </c>
      <c r="I900">
        <v>1</v>
      </c>
      <c r="J900">
        <v>0.97652523945256176</v>
      </c>
      <c r="M900">
        <f t="shared" ref="M900:M903" si="100">STANDARDIZE(B900,$B$1,$B$2)</f>
        <v>-1.1580687857138854</v>
      </c>
      <c r="N900">
        <f t="shared" ref="N900:N903" si="101">STANDARDIZE(C900,$C$1,$C$2)</f>
        <v>-1.1849892477225525</v>
      </c>
      <c r="O900">
        <f t="shared" ref="O900:O903" si="102">STANDARDIZE(D900,$D$1,$D$2)</f>
        <v>-1.3014083743268905</v>
      </c>
      <c r="P900">
        <f t="shared" ref="P900:P903" si="103">STANDARDIZE(E900,$E$1,$E$2)</f>
        <v>-0.19762505835574723</v>
      </c>
      <c r="Q900">
        <f t="shared" ref="Q900:Q903" si="104">STANDARDIZE(F900,$F$1,$F$2)</f>
        <v>-1.1561175052939756</v>
      </c>
      <c r="R900">
        <f t="shared" ref="R900:R903" si="105">STANDARDIZE(G900,$G$1,$G$2)</f>
        <v>0.47899726293751882</v>
      </c>
      <c r="S900">
        <f t="shared" ref="S900:S903" si="106">STANDARDIZE(H900,$H$1,$H$2)</f>
        <v>-1.2847716658070056</v>
      </c>
    </row>
    <row r="901" spans="2:19" x14ac:dyDescent="0.25">
      <c r="B901">
        <v>96064</v>
      </c>
      <c r="C901">
        <v>411.20705340000001</v>
      </c>
      <c r="D901">
        <v>303.2324524</v>
      </c>
      <c r="E901">
        <v>0.67543409399999998</v>
      </c>
      <c r="F901">
        <v>99609</v>
      </c>
      <c r="G901">
        <v>0.73133112600000005</v>
      </c>
      <c r="H901">
        <v>1223.904</v>
      </c>
      <c r="I901">
        <v>1</v>
      </c>
      <c r="J901">
        <v>0.97825228590258984</v>
      </c>
      <c r="M901">
        <f t="shared" si="100"/>
        <v>0.21178013004508497</v>
      </c>
      <c r="N901">
        <f t="shared" si="101"/>
        <v>-0.16997351312485812</v>
      </c>
      <c r="O901">
        <f t="shared" si="102"/>
        <v>0.9751028294987294</v>
      </c>
      <c r="P901">
        <f t="shared" si="103"/>
        <v>-1.17482201152211</v>
      </c>
      <c r="Q901">
        <f t="shared" si="104"/>
        <v>0.20659937842261691</v>
      </c>
      <c r="R901">
        <f t="shared" si="105"/>
        <v>0.59517992789577245</v>
      </c>
      <c r="S901">
        <f t="shared" si="106"/>
        <v>0.21185144001076286</v>
      </c>
    </row>
    <row r="902" spans="2:19" x14ac:dyDescent="0.25">
      <c r="B902">
        <v>75329</v>
      </c>
      <c r="C902">
        <v>364.23077979999999</v>
      </c>
      <c r="D902">
        <v>265.86686350000002</v>
      </c>
      <c r="E902">
        <v>0.68351049900000005</v>
      </c>
      <c r="F902">
        <v>77541</v>
      </c>
      <c r="G902">
        <v>0.72307972899999995</v>
      </c>
      <c r="H902">
        <v>1075.7919999999999</v>
      </c>
      <c r="I902">
        <v>1</v>
      </c>
      <c r="J902">
        <v>0.97961692209536377</v>
      </c>
      <c r="M902">
        <f t="shared" si="100"/>
        <v>-0.31985775469974909</v>
      </c>
      <c r="N902">
        <f t="shared" si="101"/>
        <v>-0.57481881640112398</v>
      </c>
      <c r="O902">
        <f t="shared" si="102"/>
        <v>0.22762513695067654</v>
      </c>
      <c r="P902">
        <f t="shared" si="103"/>
        <v>-1.0854005413465877</v>
      </c>
      <c r="Q902">
        <f t="shared" si="104"/>
        <v>-0.33469039946059781</v>
      </c>
      <c r="R902">
        <f t="shared" si="105"/>
        <v>0.44085648039743935</v>
      </c>
      <c r="S902">
        <f t="shared" si="106"/>
        <v>-0.32916866984148196</v>
      </c>
    </row>
    <row r="903" spans="2:19" x14ac:dyDescent="0.25">
      <c r="B903">
        <v>68129</v>
      </c>
      <c r="C903">
        <v>381.17548959999999</v>
      </c>
      <c r="D903">
        <v>230.05602049999999</v>
      </c>
      <c r="E903">
        <v>0.79733001000000003</v>
      </c>
      <c r="F903">
        <v>70141</v>
      </c>
      <c r="G903">
        <v>0.65970446999999999</v>
      </c>
      <c r="H903">
        <v>1050.867</v>
      </c>
      <c r="I903">
        <v>1</v>
      </c>
      <c r="J903">
        <v>0.99123504024885789</v>
      </c>
      <c r="M903">
        <f t="shared" si="100"/>
        <v>-0.50446314511030155</v>
      </c>
      <c r="N903">
        <f t="shared" si="101"/>
        <v>-0.42878794481003824</v>
      </c>
      <c r="O903">
        <f t="shared" si="102"/>
        <v>-0.4887507340540122</v>
      </c>
      <c r="P903">
        <f t="shared" si="103"/>
        <v>0.17480223554225421</v>
      </c>
      <c r="Q903">
        <f t="shared" si="104"/>
        <v>-0.5161995691332365</v>
      </c>
      <c r="R903">
        <f t="shared" si="105"/>
        <v>-0.74443232039346097</v>
      </c>
      <c r="S903">
        <f t="shared" si="106"/>
        <v>-0.42021413704243238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8183-4CF4-48D9-A14C-57B4AD474D8A}">
  <dimension ref="A1:S634"/>
  <sheetViews>
    <sheetView topLeftCell="G35" workbookViewId="0">
      <selection activeCell="W55" sqref="W55"/>
    </sheetView>
  </sheetViews>
  <sheetFormatPr defaultRowHeight="15" x14ac:dyDescent="0.25"/>
  <cols>
    <col min="1" max="2" width="13" bestFit="1" customWidth="1"/>
    <col min="3" max="3" width="12.85546875" bestFit="1" customWidth="1"/>
    <col min="4" max="6" width="13" bestFit="1" customWidth="1"/>
    <col min="7" max="7" width="12.7109375" bestFit="1" customWidth="1"/>
    <col min="8" max="8" width="13" bestFit="1" customWidth="1"/>
    <col min="9" max="10" width="12.7109375" bestFit="1" customWidth="1"/>
    <col min="16" max="16" width="11" customWidth="1"/>
  </cols>
  <sheetData>
    <row r="1" spans="1:1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O1" t="s">
        <v>29</v>
      </c>
      <c r="P1">
        <f>AVERAGE(L4:L630)</f>
        <v>9.7494963600343182E-2</v>
      </c>
    </row>
    <row r="2" spans="1:19" x14ac:dyDescent="0.25">
      <c r="A2">
        <v>4.6189585475951276</v>
      </c>
      <c r="B2">
        <v>0.4528967239278256</v>
      </c>
      <c r="C2">
        <v>2.7230066999063292</v>
      </c>
      <c r="D2">
        <v>0.76110605271626286</v>
      </c>
      <c r="E2">
        <v>-3.9870747140643901</v>
      </c>
      <c r="F2">
        <v>-6.7708362412291417E-2</v>
      </c>
      <c r="G2">
        <v>-7.6797112554077591</v>
      </c>
      <c r="H2">
        <v>-0.65938851503213392</v>
      </c>
      <c r="O2" t="s">
        <v>30</v>
      </c>
      <c r="P2" s="5">
        <f>SUM(M4:M630)/COUNT(M4:M630)</f>
        <v>0.87240829346092508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9" x14ac:dyDescent="0.25">
      <c r="A4">
        <v>0.6092970707291413</v>
      </c>
      <c r="B4">
        <v>0.51865437703307193</v>
      </c>
      <c r="C4">
        <v>0.78863252745298251</v>
      </c>
      <c r="D4">
        <v>0.21712542306176899</v>
      </c>
      <c r="E4">
        <v>0.56272527497356828</v>
      </c>
      <c r="F4">
        <v>0.65928911768570819</v>
      </c>
      <c r="G4">
        <v>0.50158971316540257</v>
      </c>
      <c r="H4">
        <v>0</v>
      </c>
      <c r="I4">
        <f>SUMPRODUCT($A$2:$G$2,A4:G4) + $H$2</f>
        <v>-1.4377978713644433</v>
      </c>
      <c r="J4">
        <f>1/(1+EXP(-I4))</f>
        <v>0.19188659244882589</v>
      </c>
      <c r="K4">
        <f>IF(J4&gt;=0.5, 1, 0)</f>
        <v>0</v>
      </c>
      <c r="L4">
        <f>(H5-J5)^2</f>
        <v>0.87965474305594293</v>
      </c>
      <c r="M4">
        <f t="shared" ref="M4:M67" si="0">IF(K4=H4, 1, 0)</f>
        <v>1</v>
      </c>
    </row>
    <row r="5" spans="1:19" x14ac:dyDescent="0.25">
      <c r="A5">
        <v>-0.85385448609982906</v>
      </c>
      <c r="B5">
        <v>-0.7279862514356038</v>
      </c>
      <c r="C5">
        <v>-1.0083622340808254</v>
      </c>
      <c r="D5">
        <v>0.2940058841467007</v>
      </c>
      <c r="E5">
        <v>-0.85167266556738219</v>
      </c>
      <c r="F5">
        <v>-1.1856919639357344</v>
      </c>
      <c r="G5">
        <v>-0.87163893217030697</v>
      </c>
      <c r="H5">
        <v>0</v>
      </c>
      <c r="I5">
        <f t="shared" ref="I5:I67" si="1">SUMPRODUCT($A$2:$G$2,A5:G5) + $H$2</f>
        <v>2.7148820870655177</v>
      </c>
      <c r="J5">
        <f>1/(1+EXP(-I5))</f>
        <v>0.93789911134190918</v>
      </c>
      <c r="K5">
        <f t="shared" ref="K5:K68" si="2">IF(J5&gt;=0.5, 1, 0)</f>
        <v>1</v>
      </c>
      <c r="L5">
        <f>(H4-J4)^2</f>
        <v>3.6820464361621806E-2</v>
      </c>
      <c r="M5">
        <f t="shared" si="0"/>
        <v>0</v>
      </c>
    </row>
    <row r="6" spans="1:19" x14ac:dyDescent="0.25">
      <c r="A6">
        <v>3.7752538766325587</v>
      </c>
      <c r="B6">
        <v>2.9476155551889307</v>
      </c>
      <c r="C6">
        <v>2.6748612098730726</v>
      </c>
      <c r="D6">
        <v>0.92110123539222055</v>
      </c>
      <c r="E6">
        <v>3.627900057154823</v>
      </c>
      <c r="F6">
        <v>0.22751477563603856</v>
      </c>
      <c r="G6">
        <v>2.8350786451659831</v>
      </c>
      <c r="H6">
        <v>0</v>
      </c>
      <c r="I6">
        <f t="shared" si="1"/>
        <v>-10.154659819814444</v>
      </c>
      <c r="J6">
        <f t="shared" ref="J6:J68" si="3">1/(1+EXP(-I6))</f>
        <v>3.8892905048411872E-5</v>
      </c>
      <c r="K6">
        <f t="shared" si="2"/>
        <v>0</v>
      </c>
      <c r="L6">
        <f t="shared" ref="L6:L68" si="4">(H6-J6)^2</f>
        <v>1.5126580631047818E-9</v>
      </c>
      <c r="M6">
        <f t="shared" si="0"/>
        <v>1</v>
      </c>
    </row>
    <row r="7" spans="1:19" x14ac:dyDescent="0.25">
      <c r="A7">
        <v>0.32405610290728071</v>
      </c>
      <c r="B7">
        <v>0.22958498821853235</v>
      </c>
      <c r="C7">
        <v>0.58259225154065397</v>
      </c>
      <c r="D7">
        <v>3.544470024540073E-2</v>
      </c>
      <c r="E7">
        <v>0.31886525269176114</v>
      </c>
      <c r="F7">
        <v>-0.48102276248621717</v>
      </c>
      <c r="G7">
        <v>0.37681815574714539</v>
      </c>
      <c r="H7">
        <v>0</v>
      </c>
      <c r="I7">
        <f t="shared" si="1"/>
        <v>-1.5778536940322403</v>
      </c>
      <c r="J7">
        <f t="shared" si="3"/>
        <v>0.17109966609748836</v>
      </c>
      <c r="K7">
        <f t="shared" si="2"/>
        <v>0</v>
      </c>
      <c r="L7">
        <f t="shared" si="4"/>
        <v>2.927509573867201E-2</v>
      </c>
      <c r="M7">
        <f t="shared" si="0"/>
        <v>1</v>
      </c>
      <c r="O7" t="s">
        <v>33</v>
      </c>
      <c r="P7">
        <f>COUNTIF(H4:H634, "=1")</f>
        <v>316</v>
      </c>
    </row>
    <row r="8" spans="1:19" x14ac:dyDescent="0.25">
      <c r="A8">
        <v>0.46527922657135334</v>
      </c>
      <c r="B8">
        <v>0.77720268584240415</v>
      </c>
      <c r="C8">
        <v>0.26483726877447494</v>
      </c>
      <c r="D8">
        <v>0.84580328666671067</v>
      </c>
      <c r="E8">
        <v>0.49502726033890848</v>
      </c>
      <c r="F8">
        <v>0.6368652471694326</v>
      </c>
      <c r="G8">
        <v>0.77198287922691422</v>
      </c>
      <c r="H8">
        <v>0</v>
      </c>
      <c r="I8">
        <f t="shared" si="1"/>
        <v>-4.7388282280628644</v>
      </c>
      <c r="J8">
        <f t="shared" si="3"/>
        <v>8.6730126375777726E-3</v>
      </c>
      <c r="K8">
        <f t="shared" si="2"/>
        <v>0</v>
      </c>
      <c r="L8">
        <f t="shared" si="4"/>
        <v>7.5221148211583757E-5</v>
      </c>
      <c r="M8">
        <f t="shared" si="0"/>
        <v>1</v>
      </c>
      <c r="O8" t="s">
        <v>34</v>
      </c>
      <c r="P8">
        <f>COUNTIF(H4:H634, "=0")</f>
        <v>315</v>
      </c>
    </row>
    <row r="9" spans="1:19" x14ac:dyDescent="0.25">
      <c r="A9">
        <v>2.7449763206787772</v>
      </c>
      <c r="B9">
        <v>1.9557690075195264</v>
      </c>
      <c r="C9">
        <v>2.4719552436705747</v>
      </c>
      <c r="D9">
        <v>0.4079061289338885</v>
      </c>
      <c r="E9">
        <v>2.6059789036316956</v>
      </c>
      <c r="F9">
        <v>1.6256197351656865</v>
      </c>
      <c r="G9">
        <v>1.9543466197608554</v>
      </c>
      <c r="H9">
        <v>0</v>
      </c>
      <c r="I9">
        <f t="shared" si="1"/>
        <v>-5.5622031603402</v>
      </c>
      <c r="J9">
        <f t="shared" si="3"/>
        <v>3.8256147278667237E-3</v>
      </c>
      <c r="K9">
        <f t="shared" si="2"/>
        <v>0</v>
      </c>
      <c r="L9">
        <f t="shared" si="4"/>
        <v>1.4635328046070786E-5</v>
      </c>
      <c r="M9">
        <f t="shared" si="0"/>
        <v>1</v>
      </c>
    </row>
    <row r="10" spans="1:19" ht="15.75" x14ac:dyDescent="0.25">
      <c r="A10">
        <v>0.38248883689973195</v>
      </c>
      <c r="B10">
        <v>-0.12092039912491473</v>
      </c>
      <c r="C10">
        <v>1.2613733857963028</v>
      </c>
      <c r="D10">
        <v>-1.4790625314870527</v>
      </c>
      <c r="E10">
        <v>0.39203307068277204</v>
      </c>
      <c r="F10">
        <v>0.46591900340696835</v>
      </c>
      <c r="G10">
        <v>0.35096380000598887</v>
      </c>
      <c r="H10">
        <v>0</v>
      </c>
      <c r="I10">
        <f t="shared" si="1"/>
        <v>-0.92836055062831035</v>
      </c>
      <c r="J10">
        <f t="shared" si="3"/>
        <v>0.28325744157967941</v>
      </c>
      <c r="K10">
        <f t="shared" si="2"/>
        <v>0</v>
      </c>
      <c r="L10">
        <f t="shared" si="4"/>
        <v>8.0234778210265492E-2</v>
      </c>
      <c r="M10">
        <f t="shared" si="0"/>
        <v>1</v>
      </c>
      <c r="O10" s="6" t="s">
        <v>38</v>
      </c>
    </row>
    <row r="11" spans="1:19" ht="18.75" x14ac:dyDescent="0.3">
      <c r="A11">
        <v>1.2849784392693202</v>
      </c>
      <c r="B11">
        <v>1.4463817557823644</v>
      </c>
      <c r="C11">
        <v>0.85445903869285111</v>
      </c>
      <c r="D11">
        <v>0.9585430482248497</v>
      </c>
      <c r="E11">
        <v>1.2502771040402891</v>
      </c>
      <c r="F11">
        <v>0.92108691384418262</v>
      </c>
      <c r="G11">
        <v>1.2600085000861241</v>
      </c>
      <c r="H11">
        <v>0</v>
      </c>
      <c r="I11">
        <f t="shared" si="1"/>
        <v>-5.7366291814909935</v>
      </c>
      <c r="J11">
        <f t="shared" si="3"/>
        <v>3.2152517700877199E-3</v>
      </c>
      <c r="K11">
        <f t="shared" si="2"/>
        <v>0</v>
      </c>
      <c r="L11">
        <f t="shared" si="4"/>
        <v>1.0337843945052215E-5</v>
      </c>
      <c r="M11">
        <f t="shared" si="0"/>
        <v>1</v>
      </c>
      <c r="O11" s="7"/>
      <c r="P11" s="7"/>
      <c r="Q11" s="16" t="s">
        <v>35</v>
      </c>
      <c r="R11" s="17"/>
    </row>
    <row r="12" spans="1:19" ht="18.75" x14ac:dyDescent="0.3">
      <c r="A12">
        <v>1.4725067483613732</v>
      </c>
      <c r="B12">
        <v>1.540052952412184</v>
      </c>
      <c r="C12">
        <v>1.0426294841124282</v>
      </c>
      <c r="D12">
        <v>0.91651937882152346</v>
      </c>
      <c r="E12">
        <v>1.4150334679174665</v>
      </c>
      <c r="F12">
        <v>-0.3181821216365911</v>
      </c>
      <c r="G12">
        <v>1.3603283681385576</v>
      </c>
      <c r="H12">
        <v>0</v>
      </c>
      <c r="I12">
        <f t="shared" si="1"/>
        <v>-5.6910300779910186</v>
      </c>
      <c r="J12">
        <f t="shared" si="3"/>
        <v>3.3647537268614836E-3</v>
      </c>
      <c r="K12">
        <f t="shared" si="2"/>
        <v>0</v>
      </c>
      <c r="L12">
        <f t="shared" si="4"/>
        <v>1.1321567642428244E-5</v>
      </c>
      <c r="M12">
        <f t="shared" si="0"/>
        <v>1</v>
      </c>
      <c r="O12" s="7"/>
      <c r="P12" s="7"/>
      <c r="Q12" s="8" t="s">
        <v>8</v>
      </c>
      <c r="R12" s="8" t="s">
        <v>9</v>
      </c>
      <c r="S12" s="7" t="s">
        <v>36</v>
      </c>
    </row>
    <row r="13" spans="1:19" ht="18.75" x14ac:dyDescent="0.3">
      <c r="A13">
        <v>-0.53871770088648185</v>
      </c>
      <c r="B13">
        <v>-0.59205104910132056</v>
      </c>
      <c r="C13">
        <v>-0.36175398310770968</v>
      </c>
      <c r="D13">
        <v>-0.26427498060923094</v>
      </c>
      <c r="E13">
        <v>-0.53177501815244266</v>
      </c>
      <c r="F13">
        <v>-0.28799818069034161</v>
      </c>
      <c r="G13">
        <v>-0.51773597789823844</v>
      </c>
      <c r="H13">
        <v>0</v>
      </c>
      <c r="I13">
        <f t="shared" si="1"/>
        <v>1.5137483985718247</v>
      </c>
      <c r="J13">
        <f t="shared" si="3"/>
        <v>0.81961605508414614</v>
      </c>
      <c r="K13">
        <f t="shared" si="2"/>
        <v>1</v>
      </c>
      <c r="L13">
        <f t="shared" si="4"/>
        <v>0.67177047775169807</v>
      </c>
      <c r="M13">
        <f t="shared" si="0"/>
        <v>0</v>
      </c>
      <c r="O13" s="9" t="s">
        <v>37</v>
      </c>
      <c r="P13" s="8" t="s">
        <v>8</v>
      </c>
      <c r="Q13" s="10">
        <f>COUNTIFS($H$4:$H$634, "=1", $K$4:$K$634, "=1")</f>
        <v>284</v>
      </c>
      <c r="R13" s="10">
        <f>COUNTIFS($H$4:$H$634, "=1", $K$4:$K$634, "=0")</f>
        <v>32</v>
      </c>
      <c r="S13">
        <f>SUM(Q13:R13)</f>
        <v>316</v>
      </c>
    </row>
    <row r="14" spans="1:19" ht="18.75" x14ac:dyDescent="0.3">
      <c r="A14">
        <v>-0.93467062367955989</v>
      </c>
      <c r="B14">
        <v>-0.7607580069138411</v>
      </c>
      <c r="C14">
        <v>-1.0097645533478636</v>
      </c>
      <c r="D14">
        <v>0.24247479537394448</v>
      </c>
      <c r="E14">
        <v>-0.89798203210007699</v>
      </c>
      <c r="F14">
        <v>-0.94130101885853756</v>
      </c>
      <c r="G14">
        <v>-0.861528045381451</v>
      </c>
      <c r="H14">
        <v>0</v>
      </c>
      <c r="I14">
        <f t="shared" si="1"/>
        <v>2.3741572311597281</v>
      </c>
      <c r="J14">
        <f t="shared" si="3"/>
        <v>0.91483531642523319</v>
      </c>
      <c r="K14">
        <f t="shared" si="2"/>
        <v>1</v>
      </c>
      <c r="L14">
        <f t="shared" si="4"/>
        <v>0.83692365617885656</v>
      </c>
      <c r="M14">
        <f t="shared" si="0"/>
        <v>0</v>
      </c>
      <c r="O14" s="11"/>
      <c r="P14" s="8" t="s">
        <v>9</v>
      </c>
      <c r="Q14" s="10">
        <f>COUNTIFS($H$4:$H$634, "=0", $K$4:$K$634, "=1")</f>
        <v>49</v>
      </c>
      <c r="R14" s="10">
        <f>COUNTIFS($H$4:$H$634, "=0", $K$4:$K$634, "=0")</f>
        <v>266</v>
      </c>
      <c r="S14">
        <f>SUM(Q14:R14)</f>
        <v>315</v>
      </c>
    </row>
    <row r="15" spans="1:19" x14ac:dyDescent="0.25">
      <c r="A15">
        <v>0.47453513572943801</v>
      </c>
      <c r="B15">
        <v>0.28786468201807663</v>
      </c>
      <c r="C15">
        <v>0.81675447556610237</v>
      </c>
      <c r="D15">
        <v>-0.1091205440927883</v>
      </c>
      <c r="E15">
        <v>0.48818387407692659</v>
      </c>
      <c r="F15">
        <v>0.56436907226342248</v>
      </c>
      <c r="G15">
        <v>0.51339183571409952</v>
      </c>
      <c r="H15">
        <v>0</v>
      </c>
      <c r="I15">
        <f t="shared" si="1"/>
        <v>-2.1235209647328857</v>
      </c>
      <c r="J15">
        <f t="shared" si="3"/>
        <v>0.10683163943466548</v>
      </c>
      <c r="K15">
        <f t="shared" si="2"/>
        <v>0</v>
      </c>
      <c r="L15">
        <f t="shared" si="4"/>
        <v>1.1412999184298372E-2</v>
      </c>
      <c r="M15">
        <f t="shared" si="0"/>
        <v>1</v>
      </c>
      <c r="P15" t="s">
        <v>36</v>
      </c>
      <c r="Q15">
        <f>SUM(Q13:Q14)</f>
        <v>333</v>
      </c>
      <c r="R15">
        <f>SUM(R13:R14)</f>
        <v>298</v>
      </c>
    </row>
    <row r="16" spans="1:19" x14ac:dyDescent="0.25">
      <c r="A16">
        <v>2.3104357433623823</v>
      </c>
      <c r="B16">
        <v>1.2994324355403337</v>
      </c>
      <c r="C16">
        <v>2.8013533028025113</v>
      </c>
      <c r="D16">
        <v>-0.51683037897454931</v>
      </c>
      <c r="E16">
        <v>2.2116134401186303</v>
      </c>
      <c r="F16">
        <v>0.7050697870706496</v>
      </c>
      <c r="G16">
        <v>1.7591714380765557</v>
      </c>
      <c r="H16">
        <v>0</v>
      </c>
      <c r="I16">
        <f t="shared" si="1"/>
        <v>-4.5398676521058565</v>
      </c>
      <c r="J16">
        <f t="shared" si="3"/>
        <v>1.0562071050516545E-2</v>
      </c>
      <c r="K16">
        <f t="shared" si="2"/>
        <v>0</v>
      </c>
      <c r="L16">
        <f t="shared" si="4"/>
        <v>1.1155734487615967E-4</v>
      </c>
      <c r="M16">
        <f t="shared" si="0"/>
        <v>1</v>
      </c>
    </row>
    <row r="17" spans="1:16" x14ac:dyDescent="0.25">
      <c r="A17">
        <v>0.21370310286186156</v>
      </c>
      <c r="B17">
        <v>0.58135596997175343</v>
      </c>
      <c r="C17">
        <v>-8.754134725712788E-2</v>
      </c>
      <c r="D17">
        <v>0.92358749483998981</v>
      </c>
      <c r="E17">
        <v>0.22119369679494394</v>
      </c>
      <c r="F17">
        <v>-0.45161141159868223</v>
      </c>
      <c r="G17">
        <v>0.48301168924628379</v>
      </c>
      <c r="H17">
        <v>0</v>
      </c>
      <c r="I17">
        <f t="shared" si="1"/>
        <v>-3.5051644024225634</v>
      </c>
      <c r="J17">
        <f t="shared" si="3"/>
        <v>2.9165644536560544E-2</v>
      </c>
      <c r="K17">
        <f t="shared" si="2"/>
        <v>0</v>
      </c>
      <c r="L17">
        <f t="shared" si="4"/>
        <v>8.5063482123300387E-4</v>
      </c>
      <c r="M17">
        <f t="shared" si="0"/>
        <v>1</v>
      </c>
      <c r="O17" s="14" t="s">
        <v>39</v>
      </c>
    </row>
    <row r="18" spans="1:16" x14ac:dyDescent="0.25">
      <c r="A18">
        <v>0.44322913827231514</v>
      </c>
      <c r="B18">
        <v>0.66148218994675811</v>
      </c>
      <c r="C18">
        <v>0.27204459255448044</v>
      </c>
      <c r="D18">
        <v>0.74919350349396485</v>
      </c>
      <c r="E18">
        <v>0.41967642665859151</v>
      </c>
      <c r="F18">
        <v>1.4262881266122405E-2</v>
      </c>
      <c r="G18">
        <v>0.47370806617864797</v>
      </c>
      <c r="H18">
        <v>0</v>
      </c>
      <c r="I18">
        <f t="shared" si="1"/>
        <v>-2.313741575901199</v>
      </c>
      <c r="J18">
        <f t="shared" si="3"/>
        <v>8.9991266015488555E-2</v>
      </c>
      <c r="K18">
        <f t="shared" si="2"/>
        <v>0</v>
      </c>
      <c r="L18">
        <f t="shared" si="4"/>
        <v>8.0984279590704256E-3</v>
      </c>
      <c r="M18">
        <f t="shared" si="0"/>
        <v>1</v>
      </c>
      <c r="O18" t="s">
        <v>8</v>
      </c>
      <c r="P18" s="12">
        <f>Q13/Q15</f>
        <v>0.85285285285285284</v>
      </c>
    </row>
    <row r="19" spans="1:16" x14ac:dyDescent="0.25">
      <c r="A19">
        <v>-0.53499995344071372</v>
      </c>
      <c r="B19">
        <v>-0.64296625536123442</v>
      </c>
      <c r="C19">
        <v>-0.11630357349014776</v>
      </c>
      <c r="D19">
        <v>-0.72340301476527502</v>
      </c>
      <c r="E19">
        <v>-0.52260144660412278</v>
      </c>
      <c r="F19">
        <v>0.17118881022539953</v>
      </c>
      <c r="G19">
        <v>-0.52308364345419422</v>
      </c>
      <c r="H19">
        <v>0</v>
      </c>
      <c r="I19">
        <f t="shared" si="1"/>
        <v>1.8001811869228519</v>
      </c>
      <c r="J19">
        <f t="shared" si="3"/>
        <v>0.85817098943289172</v>
      </c>
      <c r="K19">
        <f t="shared" si="2"/>
        <v>1</v>
      </c>
      <c r="L19">
        <f t="shared" si="4"/>
        <v>0.73645744710422834</v>
      </c>
      <c r="M19">
        <f t="shared" si="0"/>
        <v>0</v>
      </c>
      <c r="O19" t="s">
        <v>9</v>
      </c>
      <c r="P19" s="12">
        <f>R14/R15</f>
        <v>0.89261744966442957</v>
      </c>
    </row>
    <row r="20" spans="1:16" x14ac:dyDescent="0.25">
      <c r="A20">
        <v>-0.8575722335455972</v>
      </c>
      <c r="B20">
        <v>-0.58891852768846564</v>
      </c>
      <c r="C20">
        <v>-1.2310485748516835</v>
      </c>
      <c r="D20">
        <v>0.72097509263033366</v>
      </c>
      <c r="E20">
        <v>-0.86290661147414827</v>
      </c>
      <c r="F20">
        <v>7.6618548972191879E-3</v>
      </c>
      <c r="G20">
        <v>-0.8038981823511846</v>
      </c>
      <c r="H20">
        <v>0</v>
      </c>
      <c r="I20">
        <f t="shared" si="1"/>
        <v>1.9230468831926848</v>
      </c>
      <c r="J20">
        <f t="shared" si="3"/>
        <v>0.87247781564928228</v>
      </c>
      <c r="K20">
        <f t="shared" si="2"/>
        <v>1</v>
      </c>
      <c r="L20">
        <f t="shared" si="4"/>
        <v>0.76121753880014298</v>
      </c>
      <c r="M20">
        <f t="shared" si="0"/>
        <v>0</v>
      </c>
      <c r="P20" s="12"/>
    </row>
    <row r="21" spans="1:16" x14ac:dyDescent="0.25">
      <c r="A21">
        <v>1.9649159876439648</v>
      </c>
      <c r="B21">
        <v>1.2913839904232671</v>
      </c>
      <c r="C21">
        <v>2.1576277456890911</v>
      </c>
      <c r="D21">
        <v>-4.1309444399099292E-4</v>
      </c>
      <c r="E21">
        <v>1.8733931778732231</v>
      </c>
      <c r="F21">
        <v>1.3263838919210575</v>
      </c>
      <c r="G21">
        <v>1.4189517865180181</v>
      </c>
      <c r="H21">
        <v>0</v>
      </c>
      <c r="I21">
        <f t="shared" si="1"/>
        <v>-3.5800448973231118</v>
      </c>
      <c r="J21">
        <f t="shared" si="3"/>
        <v>2.7118532645247766E-2</v>
      </c>
      <c r="K21">
        <f t="shared" si="2"/>
        <v>0</v>
      </c>
      <c r="L21">
        <f t="shared" si="4"/>
        <v>7.3541481283136883E-4</v>
      </c>
      <c r="M21">
        <f t="shared" si="0"/>
        <v>1</v>
      </c>
      <c r="O21" s="14" t="s">
        <v>40</v>
      </c>
      <c r="P21" s="12"/>
    </row>
    <row r="22" spans="1:16" x14ac:dyDescent="0.25">
      <c r="A22">
        <v>0.26808477412030346</v>
      </c>
      <c r="B22">
        <v>0.76850118413702095</v>
      </c>
      <c r="C22">
        <v>-0.18560868286013138</v>
      </c>
      <c r="D22">
        <v>1.1109947577979706</v>
      </c>
      <c r="E22">
        <v>0.31229167735767094</v>
      </c>
      <c r="F22">
        <v>-2.3013828171625734</v>
      </c>
      <c r="G22">
        <v>0.65669758372724663</v>
      </c>
      <c r="H22">
        <v>0</v>
      </c>
      <c r="I22">
        <f t="shared" si="1"/>
        <v>-4.8654484533124664</v>
      </c>
      <c r="J22">
        <f t="shared" si="3"/>
        <v>7.6494061149247504E-3</v>
      </c>
      <c r="K22">
        <f t="shared" si="2"/>
        <v>0</v>
      </c>
      <c r="L22">
        <f t="shared" si="4"/>
        <v>5.8513413911048164E-5</v>
      </c>
      <c r="M22">
        <f t="shared" si="0"/>
        <v>1</v>
      </c>
      <c r="O22" t="s">
        <v>8</v>
      </c>
      <c r="P22" s="12">
        <f>Q13/S13</f>
        <v>0.89873417721518989</v>
      </c>
    </row>
    <row r="23" spans="1:16" x14ac:dyDescent="0.25">
      <c r="A23">
        <v>0.71931675548631913</v>
      </c>
      <c r="B23">
        <v>0.49604727423628425</v>
      </c>
      <c r="C23">
        <v>1.0122775930280412</v>
      </c>
      <c r="D23">
        <v>-6.2624334702203865E-3</v>
      </c>
      <c r="E23">
        <v>0.7201476872653243</v>
      </c>
      <c r="F23">
        <v>0.80674356645169776</v>
      </c>
      <c r="G23">
        <v>0.67764625993175864</v>
      </c>
      <c r="H23">
        <v>0</v>
      </c>
      <c r="I23">
        <f t="shared" si="1"/>
        <v>-2.4905972911152929</v>
      </c>
      <c r="J23">
        <f t="shared" si="3"/>
        <v>7.6519979293607571E-2</v>
      </c>
      <c r="K23">
        <f t="shared" si="2"/>
        <v>0</v>
      </c>
      <c r="L23">
        <f t="shared" si="4"/>
        <v>5.8553072310941314E-3</v>
      </c>
      <c r="M23">
        <f t="shared" si="0"/>
        <v>1</v>
      </c>
      <c r="O23" t="s">
        <v>9</v>
      </c>
      <c r="P23" s="12">
        <f>R14/S14</f>
        <v>0.84444444444444444</v>
      </c>
    </row>
    <row r="24" spans="1:16" x14ac:dyDescent="0.25">
      <c r="A24">
        <v>1.484249702362489</v>
      </c>
      <c r="B24">
        <v>1.3810490568616633</v>
      </c>
      <c r="C24">
        <v>1.339158411418407</v>
      </c>
      <c r="D24">
        <v>0.63918656241159455</v>
      </c>
      <c r="E24">
        <v>1.4829277086815023</v>
      </c>
      <c r="F24">
        <v>-0.95347189793232079</v>
      </c>
      <c r="G24">
        <v>1.5687119915239067</v>
      </c>
      <c r="H24">
        <v>0</v>
      </c>
      <c r="I24">
        <f t="shared" si="1"/>
        <v>-6.9404426711621179</v>
      </c>
      <c r="J24">
        <f t="shared" si="3"/>
        <v>9.6690525637454833E-4</v>
      </c>
      <c r="K24">
        <f t="shared" si="2"/>
        <v>0</v>
      </c>
      <c r="L24">
        <f t="shared" si="4"/>
        <v>9.3490577480473098E-7</v>
      </c>
      <c r="M24">
        <f t="shared" si="0"/>
        <v>1</v>
      </c>
      <c r="P24" s="13"/>
    </row>
    <row r="25" spans="1:16" x14ac:dyDescent="0.25">
      <c r="A25">
        <v>-0.67586412217898806</v>
      </c>
      <c r="B25">
        <v>-0.51050168672674745</v>
      </c>
      <c r="C25">
        <v>-0.82634995756466367</v>
      </c>
      <c r="D25">
        <v>0.41672761948717973</v>
      </c>
      <c r="E25">
        <v>-0.65895407825414953</v>
      </c>
      <c r="F25">
        <v>0.7100410783908645</v>
      </c>
      <c r="G25">
        <v>-0.58050895097139166</v>
      </c>
      <c r="H25">
        <v>0</v>
      </c>
      <c r="I25">
        <f t="shared" si="1"/>
        <v>1.0920005710613927</v>
      </c>
      <c r="J25">
        <f t="shared" si="3"/>
        <v>0.74875825495539772</v>
      </c>
      <c r="K25">
        <f t="shared" si="2"/>
        <v>1</v>
      </c>
      <c r="L25">
        <f t="shared" si="4"/>
        <v>0.56063892436385232</v>
      </c>
      <c r="M25">
        <f t="shared" si="0"/>
        <v>0</v>
      </c>
      <c r="O25" s="14" t="s">
        <v>41</v>
      </c>
      <c r="P25" s="13"/>
    </row>
    <row r="26" spans="1:16" x14ac:dyDescent="0.25">
      <c r="A26">
        <v>3.3499435688366916</v>
      </c>
      <c r="B26">
        <v>1.2096273252952645</v>
      </c>
      <c r="C26">
        <v>4.7567987589850942</v>
      </c>
      <c r="D26">
        <v>-3.0349328806927751</v>
      </c>
      <c r="E26">
        <v>3.3621608214476115</v>
      </c>
      <c r="F26">
        <v>0.60719688370384439</v>
      </c>
      <c r="G26">
        <v>2.854840168839289</v>
      </c>
      <c r="H26">
        <v>0</v>
      </c>
      <c r="I26">
        <f t="shared" si="1"/>
        <v>-9.366059554747558</v>
      </c>
      <c r="J26">
        <f t="shared" si="3"/>
        <v>8.557262468612218E-5</v>
      </c>
      <c r="K26">
        <f t="shared" si="2"/>
        <v>0</v>
      </c>
      <c r="L26">
        <f t="shared" si="4"/>
        <v>7.3226740956719271E-9</v>
      </c>
      <c r="M26">
        <f t="shared" si="0"/>
        <v>1</v>
      </c>
      <c r="O26" t="s">
        <v>8</v>
      </c>
      <c r="P26" s="13">
        <f>2 / (P18^-1 + P22^-1)</f>
        <v>0.87519260400616328</v>
      </c>
    </row>
    <row r="27" spans="1:16" x14ac:dyDescent="0.25">
      <c r="A27">
        <v>1.2603387475770229</v>
      </c>
      <c r="B27">
        <v>1.106267794702867</v>
      </c>
      <c r="C27">
        <v>1.1766959042841214</v>
      </c>
      <c r="D27">
        <v>0.51843824533805538</v>
      </c>
      <c r="E27">
        <v>1.1840262571097759</v>
      </c>
      <c r="F27">
        <v>0.4233176817293352</v>
      </c>
      <c r="G27">
        <v>1.0689646092104199</v>
      </c>
      <c r="H27">
        <v>0</v>
      </c>
      <c r="I27">
        <f t="shared" si="1"/>
        <v>-3.696976544940294</v>
      </c>
      <c r="J27">
        <f t="shared" si="3"/>
        <v>2.4198310905286475E-2</v>
      </c>
      <c r="K27">
        <f t="shared" si="2"/>
        <v>0</v>
      </c>
      <c r="L27">
        <f t="shared" si="4"/>
        <v>5.8555825066890633E-4</v>
      </c>
      <c r="M27">
        <f t="shared" si="0"/>
        <v>1</v>
      </c>
      <c r="O27" t="s">
        <v>9</v>
      </c>
      <c r="P27" s="13">
        <f>2 / (P19^-1 + P23^-1)</f>
        <v>0.86786296900489401</v>
      </c>
    </row>
    <row r="28" spans="1:16" x14ac:dyDescent="0.25">
      <c r="A28">
        <v>0.29559610521898722</v>
      </c>
      <c r="B28">
        <v>-6.9401492023196634E-2</v>
      </c>
      <c r="C28">
        <v>0.95464070160438841</v>
      </c>
      <c r="D28">
        <v>-0.90857778713631354</v>
      </c>
      <c r="E28">
        <v>0.26382382340184207</v>
      </c>
      <c r="F28">
        <v>0.39757166834977342</v>
      </c>
      <c r="G28">
        <v>9.2931631377095814E-2</v>
      </c>
      <c r="H28">
        <v>0</v>
      </c>
      <c r="I28">
        <f t="shared" si="1"/>
        <v>0.7900025894221121</v>
      </c>
      <c r="J28">
        <f t="shared" si="3"/>
        <v>0.68783188658170957</v>
      </c>
      <c r="K28">
        <f t="shared" si="2"/>
        <v>1</v>
      </c>
      <c r="L28">
        <f t="shared" si="4"/>
        <v>0.47311270419855378</v>
      </c>
      <c r="M28">
        <f t="shared" si="0"/>
        <v>0</v>
      </c>
    </row>
    <row r="29" spans="1:16" x14ac:dyDescent="0.25">
      <c r="A29">
        <v>1.3612820006390154</v>
      </c>
      <c r="B29">
        <v>1.3542534980406684</v>
      </c>
      <c r="C29">
        <v>1.0709908073586614</v>
      </c>
      <c r="D29">
        <v>0.77841437886143872</v>
      </c>
      <c r="E29">
        <v>1.3501562038925843</v>
      </c>
      <c r="F29">
        <v>0.64507833453039398</v>
      </c>
      <c r="G29">
        <v>1.3535963000923645</v>
      </c>
      <c r="H29">
        <v>0</v>
      </c>
      <c r="I29">
        <f t="shared" si="1"/>
        <v>-6.0716549699478266</v>
      </c>
      <c r="J29">
        <f t="shared" si="3"/>
        <v>2.3020398367554645E-3</v>
      </c>
      <c r="K29">
        <f t="shared" si="2"/>
        <v>0</v>
      </c>
      <c r="L29">
        <f t="shared" si="4"/>
        <v>5.2993874100091254E-6</v>
      </c>
      <c r="M29">
        <f t="shared" si="0"/>
        <v>1</v>
      </c>
    </row>
    <row r="30" spans="1:16" x14ac:dyDescent="0.25">
      <c r="A30">
        <v>0.74126428523512922</v>
      </c>
      <c r="B30">
        <v>1.20755586021895</v>
      </c>
      <c r="C30">
        <v>0.48709341605705447</v>
      </c>
      <c r="D30">
        <v>1.0090890443673504</v>
      </c>
      <c r="E30">
        <v>0.88684178417008819</v>
      </c>
      <c r="F30">
        <v>-1.8121089897471898</v>
      </c>
      <c r="G30">
        <v>1.1777187393999449</v>
      </c>
      <c r="H30">
        <v>0</v>
      </c>
      <c r="I30">
        <f t="shared" si="1"/>
        <v>-7.0519883803703785</v>
      </c>
      <c r="J30">
        <f t="shared" si="3"/>
        <v>8.6493716800743205E-4</v>
      </c>
      <c r="K30">
        <f t="shared" si="2"/>
        <v>0</v>
      </c>
      <c r="L30">
        <f t="shared" si="4"/>
        <v>7.4811630460071676E-7</v>
      </c>
      <c r="M30">
        <f t="shared" si="0"/>
        <v>1</v>
      </c>
    </row>
    <row r="31" spans="1:16" x14ac:dyDescent="0.25">
      <c r="A31">
        <v>1.8660239055865342</v>
      </c>
      <c r="B31">
        <v>1.7211623302183443</v>
      </c>
      <c r="C31">
        <v>1.4354465681043869</v>
      </c>
      <c r="D31">
        <v>0.822099448195449</v>
      </c>
      <c r="E31">
        <v>1.8199706141506546</v>
      </c>
      <c r="F31">
        <v>0.97984873831306774</v>
      </c>
      <c r="G31">
        <v>1.755715911016491</v>
      </c>
      <c r="H31">
        <v>0</v>
      </c>
      <c r="I31">
        <f t="shared" si="1"/>
        <v>-7.5324511899755242</v>
      </c>
      <c r="J31">
        <f t="shared" si="3"/>
        <v>5.3513769470243586E-4</v>
      </c>
      <c r="K31">
        <f t="shared" si="2"/>
        <v>0</v>
      </c>
      <c r="L31">
        <f t="shared" si="4"/>
        <v>2.8637235229143746E-7</v>
      </c>
      <c r="M31">
        <f t="shared" si="0"/>
        <v>1</v>
      </c>
    </row>
    <row r="32" spans="1:16" x14ac:dyDescent="0.25">
      <c r="A32">
        <v>0.14662981101269418</v>
      </c>
      <c r="B32">
        <v>0.39138273961420356</v>
      </c>
      <c r="C32">
        <v>-6.2429717912135625E-3</v>
      </c>
      <c r="D32">
        <v>0.71077823463983836</v>
      </c>
      <c r="E32">
        <v>0.15862208979022757</v>
      </c>
      <c r="F32">
        <v>-0.76138103000246438</v>
      </c>
      <c r="G32">
        <v>0.33839824706030081</v>
      </c>
      <c r="H32">
        <v>0</v>
      </c>
      <c r="I32">
        <f t="shared" si="1"/>
        <v>-2.4605646603817268</v>
      </c>
      <c r="J32">
        <f t="shared" si="3"/>
        <v>7.8669400550984273E-2</v>
      </c>
      <c r="K32">
        <f t="shared" si="2"/>
        <v>0</v>
      </c>
      <c r="L32">
        <f t="shared" si="4"/>
        <v>6.1888745830512041E-3</v>
      </c>
      <c r="M32">
        <f t="shared" si="0"/>
        <v>1</v>
      </c>
    </row>
    <row r="33" spans="1:13" x14ac:dyDescent="0.25">
      <c r="A33">
        <v>-0.13381654458600345</v>
      </c>
      <c r="B33">
        <v>4.5266295870402845E-2</v>
      </c>
      <c r="C33">
        <v>0.20776545477873368</v>
      </c>
      <c r="D33">
        <v>0.14354330392313172</v>
      </c>
      <c r="E33">
        <v>6.7254298299608814E-2</v>
      </c>
      <c r="F33">
        <v>-2.0771405584857807</v>
      </c>
      <c r="G33">
        <v>0.5645489778665298</v>
      </c>
      <c r="H33">
        <v>0</v>
      </c>
      <c r="I33">
        <f t="shared" si="1"/>
        <v>-5.0450634935367074</v>
      </c>
      <c r="J33">
        <f t="shared" si="3"/>
        <v>6.3998297534325977E-3</v>
      </c>
      <c r="K33">
        <f t="shared" si="2"/>
        <v>0</v>
      </c>
      <c r="L33">
        <f t="shared" si="4"/>
        <v>4.0957820872921145E-5</v>
      </c>
      <c r="M33">
        <f t="shared" si="0"/>
        <v>1</v>
      </c>
    </row>
    <row r="34" spans="1:13" x14ac:dyDescent="0.25">
      <c r="A34">
        <v>0.4902009542767779</v>
      </c>
      <c r="B34">
        <v>1.380494855688313</v>
      </c>
      <c r="C34">
        <v>-0.39338304768104104</v>
      </c>
      <c r="D34">
        <v>1.5076261093366614</v>
      </c>
      <c r="E34">
        <v>0.49649895630922719</v>
      </c>
      <c r="F34">
        <v>-3.3146646128469901</v>
      </c>
      <c r="G34">
        <v>0.94680844013783438</v>
      </c>
      <c r="H34">
        <v>0</v>
      </c>
      <c r="I34">
        <f t="shared" si="1"/>
        <v>-6.7200337029311399</v>
      </c>
      <c r="J34">
        <f t="shared" si="3"/>
        <v>1.2050436685342794E-3</v>
      </c>
      <c r="K34">
        <f t="shared" si="2"/>
        <v>0</v>
      </c>
      <c r="L34">
        <f t="shared" si="4"/>
        <v>1.4521302430745543E-6</v>
      </c>
      <c r="M34">
        <f t="shared" si="0"/>
        <v>1</v>
      </c>
    </row>
    <row r="35" spans="1:13" x14ac:dyDescent="0.25">
      <c r="A35">
        <v>0.52753226655980079</v>
      </c>
      <c r="B35">
        <v>0.44499998555238102</v>
      </c>
      <c r="C35">
        <v>0.6981068438394421</v>
      </c>
      <c r="D35">
        <v>0.20700657795929228</v>
      </c>
      <c r="E35">
        <v>0.50334234257120913</v>
      </c>
      <c r="F35">
        <v>5.9891890412710376E-2</v>
      </c>
      <c r="G35">
        <v>0.55143916114499691</v>
      </c>
      <c r="H35">
        <v>0</v>
      </c>
      <c r="I35">
        <f t="shared" si="1"/>
        <v>-2.2085084761298175</v>
      </c>
      <c r="J35">
        <f t="shared" si="3"/>
        <v>9.8989022940684818E-2</v>
      </c>
      <c r="K35">
        <f t="shared" si="2"/>
        <v>0</v>
      </c>
      <c r="L35">
        <f t="shared" si="4"/>
        <v>9.798826662751425E-3</v>
      </c>
      <c r="M35">
        <f t="shared" si="0"/>
        <v>1</v>
      </c>
    </row>
    <row r="36" spans="1:13" x14ac:dyDescent="0.25">
      <c r="A36">
        <v>-0.36165036391769362</v>
      </c>
      <c r="B36">
        <v>-0.1925657988559959</v>
      </c>
      <c r="C36">
        <v>-0.4670246376017706</v>
      </c>
      <c r="D36">
        <v>0.47675977687464471</v>
      </c>
      <c r="E36">
        <v>-0.36988846141738652</v>
      </c>
      <c r="F36">
        <v>6.8697442076365897E-2</v>
      </c>
      <c r="G36">
        <v>-0.31533925604718693</v>
      </c>
      <c r="H36">
        <v>0</v>
      </c>
      <c r="I36">
        <f t="shared" si="1"/>
        <v>0.56594053470095229</v>
      </c>
      <c r="J36">
        <f t="shared" si="3"/>
        <v>0.63782594805955517</v>
      </c>
      <c r="K36">
        <f t="shared" si="2"/>
        <v>1</v>
      </c>
      <c r="L36">
        <f t="shared" si="4"/>
        <v>0.40682194001807037</v>
      </c>
      <c r="M36">
        <f t="shared" si="0"/>
        <v>0</v>
      </c>
    </row>
    <row r="37" spans="1:13" x14ac:dyDescent="0.25">
      <c r="A37">
        <v>-0.16214834408651183</v>
      </c>
      <c r="B37">
        <v>2.7321971869269737E-2</v>
      </c>
      <c r="C37">
        <v>-0.23577996717368974</v>
      </c>
      <c r="D37">
        <v>0.52662388545904226</v>
      </c>
      <c r="E37">
        <v>-0.16201140560987135</v>
      </c>
      <c r="F37">
        <v>-0.47683702219958263</v>
      </c>
      <c r="G37">
        <v>-1.291854108224832E-2</v>
      </c>
      <c r="H37">
        <v>0</v>
      </c>
      <c r="I37">
        <f t="shared" si="1"/>
        <v>-0.85973666900727674</v>
      </c>
      <c r="J37">
        <f t="shared" si="3"/>
        <v>0.29739436598244146</v>
      </c>
      <c r="K37">
        <f t="shared" si="2"/>
        <v>0</v>
      </c>
      <c r="L37">
        <f t="shared" si="4"/>
        <v>8.8443408918098335E-2</v>
      </c>
      <c r="M37">
        <f t="shared" si="0"/>
        <v>1</v>
      </c>
    </row>
    <row r="38" spans="1:13" x14ac:dyDescent="0.25">
      <c r="A38">
        <v>-0.38967448776751773</v>
      </c>
      <c r="B38">
        <v>-5.5654929849497249E-2</v>
      </c>
      <c r="C38">
        <v>-0.62524878196411027</v>
      </c>
      <c r="D38">
        <v>0.76396589597751563</v>
      </c>
      <c r="E38">
        <v>-0.3485733981139375</v>
      </c>
      <c r="F38">
        <v>-0.29279664030965402</v>
      </c>
      <c r="G38">
        <v>-0.17825418729755904</v>
      </c>
      <c r="H38">
        <v>0</v>
      </c>
      <c r="I38">
        <f t="shared" si="1"/>
        <v>-0.82702866022079213</v>
      </c>
      <c r="J38">
        <f t="shared" si="3"/>
        <v>0.3042737106575259</v>
      </c>
      <c r="K38">
        <f t="shared" si="2"/>
        <v>0</v>
      </c>
      <c r="L38">
        <f t="shared" si="4"/>
        <v>9.2582490997299788E-2</v>
      </c>
      <c r="M38">
        <f t="shared" si="0"/>
        <v>1</v>
      </c>
    </row>
    <row r="39" spans="1:13" x14ac:dyDescent="0.25">
      <c r="A39">
        <v>-6.1897361238559039E-2</v>
      </c>
      <c r="B39">
        <v>-0.23441351594249724</v>
      </c>
      <c r="C39">
        <v>0.36972594648271939</v>
      </c>
      <c r="D39">
        <v>-0.49549057680731196</v>
      </c>
      <c r="E39">
        <v>-6.3064379872111331E-2</v>
      </c>
      <c r="F39">
        <v>0.20557816670439663</v>
      </c>
      <c r="G39">
        <v>-3.3564036794174336E-2</v>
      </c>
      <c r="H39">
        <v>0</v>
      </c>
      <c r="I39">
        <f t="shared" si="1"/>
        <v>7.3475522592528097E-2</v>
      </c>
      <c r="J39">
        <f t="shared" si="3"/>
        <v>0.51836062117360926</v>
      </c>
      <c r="K39">
        <f t="shared" si="2"/>
        <v>1</v>
      </c>
      <c r="L39">
        <f t="shared" si="4"/>
        <v>0.26869773358349003</v>
      </c>
      <c r="M39">
        <f t="shared" si="0"/>
        <v>0</v>
      </c>
    </row>
    <row r="40" spans="1:13" x14ac:dyDescent="0.25">
      <c r="A40">
        <v>0.46553562294692358</v>
      </c>
      <c r="B40">
        <v>0.57544223716132681</v>
      </c>
      <c r="C40">
        <v>0.42976726360685324</v>
      </c>
      <c r="D40">
        <v>0.56075579724019919</v>
      </c>
      <c r="E40">
        <v>0.46127636608626649</v>
      </c>
      <c r="F40">
        <v>-3.6401831318189554E-2</v>
      </c>
      <c r="G40">
        <v>0.66510627642520448</v>
      </c>
      <c r="H40">
        <v>0</v>
      </c>
      <c r="I40">
        <f t="shared" si="1"/>
        <v>-3.5959318807499203</v>
      </c>
      <c r="J40">
        <f t="shared" si="3"/>
        <v>2.6702518611496643E-2</v>
      </c>
      <c r="K40">
        <f t="shared" si="2"/>
        <v>0</v>
      </c>
      <c r="L40">
        <f t="shared" si="4"/>
        <v>7.1302450019732457E-4</v>
      </c>
      <c r="M40">
        <f t="shared" si="0"/>
        <v>1</v>
      </c>
    </row>
    <row r="41" spans="1:13" x14ac:dyDescent="0.25">
      <c r="A41">
        <v>-0.10863842050500865</v>
      </c>
      <c r="B41">
        <v>0.29449286662166452</v>
      </c>
      <c r="C41">
        <v>-0.47178274974034584</v>
      </c>
      <c r="D41">
        <v>0.95791657572557887</v>
      </c>
      <c r="E41">
        <v>-0.10613601527010504</v>
      </c>
      <c r="F41">
        <v>-1.6885885988530418</v>
      </c>
      <c r="G41">
        <v>0.12094477833653809</v>
      </c>
      <c r="H41">
        <v>0</v>
      </c>
      <c r="I41">
        <f t="shared" si="1"/>
        <v>-1.9747186900916447</v>
      </c>
      <c r="J41">
        <f t="shared" si="3"/>
        <v>0.12188295546363533</v>
      </c>
      <c r="K41">
        <f t="shared" si="2"/>
        <v>0</v>
      </c>
      <c r="L41">
        <f t="shared" si="4"/>
        <v>1.4855454832550512E-2</v>
      </c>
      <c r="M41">
        <f t="shared" si="0"/>
        <v>1</v>
      </c>
    </row>
    <row r="42" spans="1:13" x14ac:dyDescent="0.25">
      <c r="A42">
        <v>3.499482908942398E-2</v>
      </c>
      <c r="B42">
        <v>-0.19597539672490027</v>
      </c>
      <c r="C42">
        <v>0.53829050006314993</v>
      </c>
      <c r="D42">
        <v>-0.63264239346772266</v>
      </c>
      <c r="E42">
        <v>4.662602644897515E-2</v>
      </c>
      <c r="F42">
        <v>0.26832074980837511</v>
      </c>
      <c r="G42">
        <v>7.7359842944692794E-2</v>
      </c>
      <c r="H42">
        <v>0</v>
      </c>
      <c r="I42">
        <f t="shared" si="1"/>
        <v>-0.40041504816207663</v>
      </c>
      <c r="J42">
        <f t="shared" si="3"/>
        <v>0.40121262419240833</v>
      </c>
      <c r="K42">
        <f t="shared" si="2"/>
        <v>0</v>
      </c>
      <c r="L42">
        <f t="shared" si="4"/>
        <v>0.16097156981135868</v>
      </c>
      <c r="M42">
        <f t="shared" si="0"/>
        <v>1</v>
      </c>
    </row>
    <row r="43" spans="1:13" x14ac:dyDescent="0.25">
      <c r="A43">
        <v>0.76375024737263686</v>
      </c>
      <c r="B43">
        <v>0.88217175326291508</v>
      </c>
      <c r="C43">
        <v>0.68155501189740608</v>
      </c>
      <c r="D43">
        <v>0.65793765647184577</v>
      </c>
      <c r="E43">
        <v>0.79473814469431003</v>
      </c>
      <c r="F43">
        <v>0.5715499199061479</v>
      </c>
      <c r="G43">
        <v>0.97200164323853533</v>
      </c>
      <c r="H43">
        <v>0</v>
      </c>
      <c r="I43">
        <f t="shared" si="1"/>
        <v>-5.0475569182865794</v>
      </c>
      <c r="J43">
        <f t="shared" si="3"/>
        <v>6.3839938830539704E-3</v>
      </c>
      <c r="K43">
        <f t="shared" si="2"/>
        <v>0</v>
      </c>
      <c r="L43">
        <f t="shared" si="4"/>
        <v>4.0755377898870513E-5</v>
      </c>
      <c r="M43">
        <f t="shared" si="0"/>
        <v>1</v>
      </c>
    </row>
    <row r="44" spans="1:13" x14ac:dyDescent="0.25">
      <c r="A44">
        <v>1.2743892689582705</v>
      </c>
      <c r="B44">
        <v>1.4925177124752984</v>
      </c>
      <c r="C44">
        <v>0.75232560855557362</v>
      </c>
      <c r="D44">
        <v>1.0385041990629622</v>
      </c>
      <c r="E44">
        <v>1.2419129652756444</v>
      </c>
      <c r="F44">
        <v>-1.8325961203051002</v>
      </c>
      <c r="G44">
        <v>1.3291847912737507</v>
      </c>
      <c r="H44">
        <v>0</v>
      </c>
      <c r="I44">
        <f t="shared" si="1"/>
        <v>-6.2933545222556102</v>
      </c>
      <c r="J44">
        <f t="shared" si="3"/>
        <v>1.8451377106991288E-3</v>
      </c>
      <c r="K44">
        <f t="shared" si="2"/>
        <v>0</v>
      </c>
      <c r="L44">
        <f t="shared" si="4"/>
        <v>3.4045331714440222E-6</v>
      </c>
      <c r="M44">
        <f t="shared" si="0"/>
        <v>1</v>
      </c>
    </row>
    <row r="45" spans="1:13" x14ac:dyDescent="0.25">
      <c r="A45">
        <v>-0.37203441712828716</v>
      </c>
      <c r="B45">
        <v>0.1233779007983299</v>
      </c>
      <c r="C45">
        <v>-0.73752153868599357</v>
      </c>
      <c r="D45">
        <v>1.0061507397603389</v>
      </c>
      <c r="E45">
        <v>-0.36863751984261567</v>
      </c>
      <c r="F45">
        <v>-0.84300274115937335</v>
      </c>
      <c r="G45">
        <v>-6.6870057654285983E-2</v>
      </c>
      <c r="H45">
        <v>0</v>
      </c>
      <c r="I45">
        <f t="shared" si="1"/>
        <v>-1.5240048885901349</v>
      </c>
      <c r="J45">
        <f t="shared" si="3"/>
        <v>0.17887253608518014</v>
      </c>
      <c r="K45">
        <f t="shared" si="2"/>
        <v>0</v>
      </c>
      <c r="L45">
        <f t="shared" si="4"/>
        <v>3.1995384165544073E-2</v>
      </c>
      <c r="M45">
        <f t="shared" si="0"/>
        <v>1</v>
      </c>
    </row>
    <row r="46" spans="1:13" x14ac:dyDescent="0.25">
      <c r="A46">
        <v>-0.98541146640490473</v>
      </c>
      <c r="B46">
        <v>-0.95045833455168405</v>
      </c>
      <c r="C46">
        <v>-1.0850917994267555</v>
      </c>
      <c r="D46">
        <v>-5.8323661115343463E-3</v>
      </c>
      <c r="E46">
        <v>-0.94419328556808391</v>
      </c>
      <c r="F46">
        <v>-0.45608195668364587</v>
      </c>
      <c r="G46">
        <v>-0.8943738163371564</v>
      </c>
      <c r="H46">
        <v>0</v>
      </c>
      <c r="I46">
        <f t="shared" si="1"/>
        <v>2.0634084147258918</v>
      </c>
      <c r="J46">
        <f t="shared" si="3"/>
        <v>0.8872954691719751</v>
      </c>
      <c r="K46">
        <f t="shared" si="2"/>
        <v>1</v>
      </c>
      <c r="L46">
        <f t="shared" si="4"/>
        <v>0.78729324961311542</v>
      </c>
      <c r="M46">
        <f t="shared" si="0"/>
        <v>0</v>
      </c>
    </row>
    <row r="47" spans="1:13" x14ac:dyDescent="0.25">
      <c r="A47">
        <v>1.4989924939577761</v>
      </c>
      <c r="B47">
        <v>1.3537217254215874</v>
      </c>
      <c r="C47">
        <v>1.3426950004205176</v>
      </c>
      <c r="D47">
        <v>0.61590090003564579</v>
      </c>
      <c r="E47">
        <v>1.452806997822313</v>
      </c>
      <c r="F47">
        <v>-7.6427584727994935E-2</v>
      </c>
      <c r="G47">
        <v>1.3492641065477178</v>
      </c>
      <c r="H47">
        <v>0</v>
      </c>
      <c r="I47">
        <f t="shared" si="1"/>
        <v>-5.1468088071655282</v>
      </c>
      <c r="J47">
        <f t="shared" si="3"/>
        <v>5.7842886549242583E-3</v>
      </c>
      <c r="K47">
        <f t="shared" si="2"/>
        <v>0</v>
      </c>
      <c r="L47">
        <f t="shared" si="4"/>
        <v>3.3457995243485486E-5</v>
      </c>
      <c r="M47">
        <f t="shared" si="0"/>
        <v>1</v>
      </c>
    </row>
    <row r="48" spans="1:13" x14ac:dyDescent="0.25">
      <c r="A48">
        <v>0.10819599431471943</v>
      </c>
      <c r="B48">
        <v>0.19636490554659813</v>
      </c>
      <c r="C48">
        <v>0.11998506652710954</v>
      </c>
      <c r="D48">
        <v>0.41221288101571263</v>
      </c>
      <c r="E48">
        <v>8.4792008612573216E-2</v>
      </c>
      <c r="F48">
        <v>0.97913998058799578</v>
      </c>
      <c r="G48">
        <v>0.14142224630558639</v>
      </c>
      <c r="H48">
        <v>0</v>
      </c>
      <c r="I48">
        <f t="shared" si="1"/>
        <v>-0.92069487593945898</v>
      </c>
      <c r="J48">
        <f t="shared" si="3"/>
        <v>0.28481632969607451</v>
      </c>
      <c r="K48">
        <f t="shared" si="2"/>
        <v>0</v>
      </c>
      <c r="L48">
        <f t="shared" si="4"/>
        <v>8.1120341661543013E-2</v>
      </c>
      <c r="M48">
        <f t="shared" si="0"/>
        <v>1</v>
      </c>
    </row>
    <row r="49" spans="1:13" x14ac:dyDescent="0.25">
      <c r="A49">
        <v>0.79954318140223846</v>
      </c>
      <c r="B49">
        <v>0.45167406229596296</v>
      </c>
      <c r="C49">
        <v>1.2154764302379117</v>
      </c>
      <c r="D49">
        <v>-0.260415745263259</v>
      </c>
      <c r="E49">
        <v>0.76500988609387244</v>
      </c>
      <c r="F49">
        <v>1.5889701380324532</v>
      </c>
      <c r="G49">
        <v>0.69582247837877653</v>
      </c>
      <c r="H49">
        <v>0</v>
      </c>
      <c r="I49">
        <f t="shared" si="1"/>
        <v>-2.1516773946458505</v>
      </c>
      <c r="J49">
        <f t="shared" si="3"/>
        <v>0.10417458093057634</v>
      </c>
      <c r="K49">
        <f t="shared" si="2"/>
        <v>0</v>
      </c>
      <c r="L49">
        <f t="shared" si="4"/>
        <v>1.08523433120612E-2</v>
      </c>
      <c r="M49">
        <f t="shared" si="0"/>
        <v>1</v>
      </c>
    </row>
    <row r="50" spans="1:13" x14ac:dyDescent="0.25">
      <c r="A50">
        <v>0.23626598391204021</v>
      </c>
      <c r="B50">
        <v>1.1088820497522598</v>
      </c>
      <c r="C50">
        <v>-0.51704235782934049</v>
      </c>
      <c r="D50">
        <v>1.4524148074129901</v>
      </c>
      <c r="E50">
        <v>0.25393893213453483</v>
      </c>
      <c r="F50">
        <v>-2.357576161688991</v>
      </c>
      <c r="G50">
        <v>0.79535699937210469</v>
      </c>
      <c r="H50">
        <v>0</v>
      </c>
      <c r="I50">
        <f t="shared" si="1"/>
        <v>-6.329302759313574</v>
      </c>
      <c r="J50">
        <f t="shared" si="3"/>
        <v>1.7801022938536747E-3</v>
      </c>
      <c r="K50">
        <f t="shared" si="2"/>
        <v>0</v>
      </c>
      <c r="L50">
        <f t="shared" si="4"/>
        <v>3.1687641765831141E-6</v>
      </c>
      <c r="M50">
        <f t="shared" si="0"/>
        <v>1</v>
      </c>
    </row>
    <row r="51" spans="1:13" x14ac:dyDescent="0.25">
      <c r="A51">
        <v>0.21552351712841009</v>
      </c>
      <c r="B51">
        <v>0.44453841495451629</v>
      </c>
      <c r="C51">
        <v>0.16376191749460658</v>
      </c>
      <c r="D51">
        <v>0.63431700148450298</v>
      </c>
      <c r="E51">
        <v>0.26909740062881737</v>
      </c>
      <c r="F51">
        <v>-0.24166471544092996</v>
      </c>
      <c r="G51">
        <v>0.38229001572175031</v>
      </c>
      <c r="H51">
        <v>0</v>
      </c>
      <c r="I51">
        <f t="shared" si="1"/>
        <v>-2.5262826799937335</v>
      </c>
      <c r="J51">
        <f t="shared" si="3"/>
        <v>7.4036083335951006E-2</v>
      </c>
      <c r="K51">
        <f t="shared" si="2"/>
        <v>0</v>
      </c>
      <c r="L51">
        <f t="shared" si="4"/>
        <v>5.4813416357278825E-3</v>
      </c>
      <c r="M51">
        <f t="shared" si="0"/>
        <v>1</v>
      </c>
    </row>
    <row r="52" spans="1:13" x14ac:dyDescent="0.25">
      <c r="A52">
        <v>0.38623222398305707</v>
      </c>
      <c r="B52">
        <v>-7.78952952846447E-3</v>
      </c>
      <c r="C52">
        <v>1.1699489366874836</v>
      </c>
      <c r="D52">
        <v>-1.0601574485848091</v>
      </c>
      <c r="E52">
        <v>0.37412743637722801</v>
      </c>
      <c r="F52">
        <v>0.34455800817936105</v>
      </c>
      <c r="G52">
        <v>0.31375661328948351</v>
      </c>
      <c r="H52">
        <v>0</v>
      </c>
      <c r="I52">
        <f t="shared" si="1"/>
        <v>-0.42460288736023322</v>
      </c>
      <c r="J52">
        <f t="shared" si="3"/>
        <v>0.39541584594544188</v>
      </c>
      <c r="K52">
        <f t="shared" si="2"/>
        <v>0</v>
      </c>
      <c r="L52">
        <f t="shared" si="4"/>
        <v>0.15635369122474943</v>
      </c>
      <c r="M52">
        <f t="shared" si="0"/>
        <v>1</v>
      </c>
    </row>
    <row r="53" spans="1:13" x14ac:dyDescent="0.25">
      <c r="A53">
        <v>0.46458695635731379</v>
      </c>
      <c r="B53">
        <v>0.57543522376748857</v>
      </c>
      <c r="C53">
        <v>0.40184266929954554</v>
      </c>
      <c r="D53">
        <v>0.5813651503212528</v>
      </c>
      <c r="E53">
        <v>0.44133488568844825</v>
      </c>
      <c r="F53">
        <v>0.31846044004578367</v>
      </c>
      <c r="G53">
        <v>0.47253552475551869</v>
      </c>
      <c r="H53">
        <v>0</v>
      </c>
      <c r="I53">
        <f t="shared" si="1"/>
        <v>-2.1263010647251095</v>
      </c>
      <c r="J53">
        <f t="shared" si="3"/>
        <v>0.10656665588388751</v>
      </c>
      <c r="K53">
        <f t="shared" si="2"/>
        <v>0</v>
      </c>
      <c r="L53">
        <f t="shared" si="4"/>
        <v>1.1356452146274898E-2</v>
      </c>
      <c r="M53">
        <f t="shared" si="0"/>
        <v>1</v>
      </c>
    </row>
    <row r="54" spans="1:13" x14ac:dyDescent="0.25">
      <c r="A54">
        <v>-0.79229371632542123</v>
      </c>
      <c r="B54">
        <v>-0.60425376490302862</v>
      </c>
      <c r="C54">
        <v>-1.0092325532619937</v>
      </c>
      <c r="D54">
        <v>0.47844614402963853</v>
      </c>
      <c r="E54">
        <v>-0.76991995441617889</v>
      </c>
      <c r="F54">
        <v>0.35383537299296369</v>
      </c>
      <c r="G54">
        <v>-0.67765090301721242</v>
      </c>
      <c r="H54">
        <v>0</v>
      </c>
      <c r="I54">
        <f t="shared" si="1"/>
        <v>1.2733103885947277</v>
      </c>
      <c r="J54">
        <f t="shared" si="3"/>
        <v>0.78130890516433615</v>
      </c>
      <c r="K54">
        <f t="shared" si="2"/>
        <v>1</v>
      </c>
      <c r="L54">
        <f t="shared" si="4"/>
        <v>0.61044360528909358</v>
      </c>
      <c r="M54">
        <f t="shared" si="0"/>
        <v>0</v>
      </c>
    </row>
    <row r="55" spans="1:13" x14ac:dyDescent="0.25">
      <c r="A55">
        <v>0.52194282557237015</v>
      </c>
      <c r="B55">
        <v>0.46686464416902562</v>
      </c>
      <c r="C55">
        <v>0.63104122756052627</v>
      </c>
      <c r="D55">
        <v>0.28928931528413349</v>
      </c>
      <c r="E55">
        <v>0.50476498200918385</v>
      </c>
      <c r="F55">
        <v>0.15707187724594343</v>
      </c>
      <c r="G55">
        <v>0.50860304504206588</v>
      </c>
      <c r="H55">
        <v>0</v>
      </c>
      <c r="I55">
        <f t="shared" si="1"/>
        <v>-2.0277007376710188</v>
      </c>
      <c r="J55">
        <f t="shared" si="3"/>
        <v>0.11632506296908296</v>
      </c>
      <c r="K55">
        <f t="shared" si="2"/>
        <v>0</v>
      </c>
      <c r="L55">
        <f t="shared" si="4"/>
        <v>1.3531520274761115E-2</v>
      </c>
      <c r="M55">
        <f t="shared" si="0"/>
        <v>1</v>
      </c>
    </row>
    <row r="56" spans="1:13" x14ac:dyDescent="0.25">
      <c r="A56">
        <v>0.94289439498354377</v>
      </c>
      <c r="B56">
        <v>7.7826031057993753E-2</v>
      </c>
      <c r="C56">
        <v>2.3312790803613925</v>
      </c>
      <c r="D56">
        <v>-2.7029467438386781</v>
      </c>
      <c r="E56">
        <v>0.91051156102604713</v>
      </c>
      <c r="F56">
        <v>-2.3523690735766233E-2</v>
      </c>
      <c r="G56">
        <v>0.75842742370905147</v>
      </c>
      <c r="H56">
        <v>0</v>
      </c>
      <c r="I56">
        <f t="shared" si="1"/>
        <v>-1.4312803005916297</v>
      </c>
      <c r="J56">
        <f t="shared" si="3"/>
        <v>0.19289927695164308</v>
      </c>
      <c r="K56">
        <f t="shared" si="2"/>
        <v>0</v>
      </c>
      <c r="L56">
        <f t="shared" si="4"/>
        <v>3.7210131048466696E-2</v>
      </c>
      <c r="M56">
        <f t="shared" si="0"/>
        <v>1</v>
      </c>
    </row>
    <row r="57" spans="1:13" x14ac:dyDescent="0.25">
      <c r="A57">
        <v>0.39764186269593149</v>
      </c>
      <c r="B57">
        <v>0.62499601768091739</v>
      </c>
      <c r="C57">
        <v>0.23919114621016485</v>
      </c>
      <c r="D57">
        <v>0.74106715361074815</v>
      </c>
      <c r="E57">
        <v>0.42750094356745255</v>
      </c>
      <c r="F57">
        <v>-0.60717640079174573</v>
      </c>
      <c r="G57">
        <v>0.64694466908626269</v>
      </c>
      <c r="H57">
        <v>0</v>
      </c>
      <c r="I57">
        <f t="shared" si="1"/>
        <v>-3.9560043351558614</v>
      </c>
      <c r="J57">
        <f t="shared" si="3"/>
        <v>1.8779997907484185E-2</v>
      </c>
      <c r="K57">
        <f t="shared" si="2"/>
        <v>0</v>
      </c>
      <c r="L57">
        <f t="shared" si="4"/>
        <v>3.5268832140511035E-4</v>
      </c>
      <c r="M57">
        <f t="shared" si="0"/>
        <v>1</v>
      </c>
    </row>
    <row r="58" spans="1:13" x14ac:dyDescent="0.25">
      <c r="A58">
        <v>2.1673152865190901</v>
      </c>
      <c r="B58">
        <v>1.4210162889809819</v>
      </c>
      <c r="C58">
        <v>2.4111832363581467</v>
      </c>
      <c r="D58">
        <v>-4.9581508761322356E-2</v>
      </c>
      <c r="E58">
        <v>2.0462438695871534</v>
      </c>
      <c r="F58">
        <v>-1.1856885039352276</v>
      </c>
      <c r="G58">
        <v>1.556036855267646</v>
      </c>
      <c r="H58">
        <v>0</v>
      </c>
      <c r="I58">
        <f t="shared" si="1"/>
        <v>-3.5053040197555347</v>
      </c>
      <c r="J58">
        <f t="shared" si="3"/>
        <v>2.9161691530284792E-2</v>
      </c>
      <c r="K58">
        <f t="shared" si="2"/>
        <v>0</v>
      </c>
      <c r="L58">
        <f t="shared" si="4"/>
        <v>8.5040425290748372E-4</v>
      </c>
      <c r="M58">
        <f t="shared" si="0"/>
        <v>1</v>
      </c>
    </row>
    <row r="59" spans="1:13" x14ac:dyDescent="0.25">
      <c r="A59">
        <v>0.6410902212998475</v>
      </c>
      <c r="B59">
        <v>0.96156084986062185</v>
      </c>
      <c r="C59">
        <v>0.25433135081909014</v>
      </c>
      <c r="D59">
        <v>0.98264829987452396</v>
      </c>
      <c r="E59">
        <v>0.63221385303878253</v>
      </c>
      <c r="F59">
        <v>0.81632372806625342</v>
      </c>
      <c r="G59">
        <v>0.82002420258205588</v>
      </c>
      <c r="H59">
        <v>0</v>
      </c>
      <c r="I59">
        <f t="shared" si="1"/>
        <v>-4.6957909662519661</v>
      </c>
      <c r="J59">
        <f t="shared" si="3"/>
        <v>9.0509717899586589E-3</v>
      </c>
      <c r="K59">
        <f t="shared" si="2"/>
        <v>0</v>
      </c>
      <c r="L59">
        <f t="shared" si="4"/>
        <v>8.1920090342627451E-5</v>
      </c>
      <c r="M59">
        <f t="shared" si="0"/>
        <v>1</v>
      </c>
    </row>
    <row r="60" spans="1:13" x14ac:dyDescent="0.25">
      <c r="A60">
        <v>2.0838326266334293</v>
      </c>
      <c r="B60">
        <v>1.844280569964116</v>
      </c>
      <c r="C60">
        <v>1.642034387552701</v>
      </c>
      <c r="D60">
        <v>0.79144000675824078</v>
      </c>
      <c r="E60">
        <v>2.0156325934045247</v>
      </c>
      <c r="F60">
        <v>-0.30895050364047633</v>
      </c>
      <c r="G60">
        <v>1.6938926599683031</v>
      </c>
      <c r="H60">
        <v>0</v>
      </c>
      <c r="I60">
        <f t="shared" si="1"/>
        <v>-6.1495086856078958</v>
      </c>
      <c r="J60">
        <f t="shared" si="3"/>
        <v>2.1299837232158047E-3</v>
      </c>
      <c r="K60">
        <f t="shared" si="2"/>
        <v>0</v>
      </c>
      <c r="L60">
        <f t="shared" si="4"/>
        <v>4.5368306611642622E-6</v>
      </c>
      <c r="M60">
        <f t="shared" si="0"/>
        <v>1</v>
      </c>
    </row>
    <row r="61" spans="1:13" x14ac:dyDescent="0.25">
      <c r="A61">
        <v>2.5533713092151578</v>
      </c>
      <c r="B61">
        <v>1.979794017232033</v>
      </c>
      <c r="C61">
        <v>2.1570162579596763</v>
      </c>
      <c r="D61">
        <v>0.60522097331051494</v>
      </c>
      <c r="E61">
        <v>2.4188037044733299</v>
      </c>
      <c r="F61">
        <v>0.27004282011378694</v>
      </c>
      <c r="G61">
        <v>1.8869200087653757</v>
      </c>
      <c r="H61">
        <v>0</v>
      </c>
      <c r="I61">
        <f t="shared" si="1"/>
        <v>-5.787859063335338</v>
      </c>
      <c r="J61">
        <f t="shared" si="3"/>
        <v>3.0551734464592758E-3</v>
      </c>
      <c r="K61">
        <f t="shared" si="2"/>
        <v>0</v>
      </c>
      <c r="L61">
        <f t="shared" si="4"/>
        <v>9.3340847879498501E-6</v>
      </c>
      <c r="M61">
        <f t="shared" si="0"/>
        <v>1</v>
      </c>
    </row>
    <row r="62" spans="1:13" x14ac:dyDescent="0.25">
      <c r="A62">
        <v>0.14452736073301845</v>
      </c>
      <c r="B62">
        <v>-0.29421411650759582</v>
      </c>
      <c r="C62">
        <v>0.92669519265474409</v>
      </c>
      <c r="D62">
        <v>-1.4329303863003189</v>
      </c>
      <c r="E62">
        <v>0.10262405811960136</v>
      </c>
      <c r="F62">
        <v>0.4452965026671365</v>
      </c>
      <c r="G62">
        <v>-2.9717662593067403E-2</v>
      </c>
      <c r="H62">
        <v>0</v>
      </c>
      <c r="I62">
        <f t="shared" si="1"/>
        <v>1.0966169756565662</v>
      </c>
      <c r="J62">
        <f t="shared" si="3"/>
        <v>0.74962569221922437</v>
      </c>
      <c r="K62">
        <f t="shared" si="2"/>
        <v>1</v>
      </c>
      <c r="L62">
        <f t="shared" si="4"/>
        <v>0.56193867843515133</v>
      </c>
      <c r="M62">
        <f t="shared" si="0"/>
        <v>0</v>
      </c>
    </row>
    <row r="63" spans="1:13" x14ac:dyDescent="0.25">
      <c r="A63">
        <v>2.4362494448546852</v>
      </c>
      <c r="B63">
        <v>2.3189402532004126</v>
      </c>
      <c r="C63">
        <v>1.6647401934670212</v>
      </c>
      <c r="D63">
        <v>1.0450929111588751</v>
      </c>
      <c r="E63">
        <v>2.4421055573367094</v>
      </c>
      <c r="F63">
        <v>-1.1530805309586337E-2</v>
      </c>
      <c r="G63">
        <v>2.2769489277562958</v>
      </c>
      <c r="H63">
        <v>0</v>
      </c>
      <c r="I63">
        <f t="shared" si="1"/>
        <v>-10.250074526507102</v>
      </c>
      <c r="J63">
        <f t="shared" si="3"/>
        <v>3.535361595521023E-5</v>
      </c>
      <c r="K63">
        <f t="shared" si="2"/>
        <v>0</v>
      </c>
      <c r="L63">
        <f t="shared" si="4"/>
        <v>1.2498781611084953E-9</v>
      </c>
      <c r="M63">
        <f t="shared" si="0"/>
        <v>1</v>
      </c>
    </row>
    <row r="64" spans="1:13" x14ac:dyDescent="0.25">
      <c r="A64">
        <v>0.47661194637155668</v>
      </c>
      <c r="B64">
        <v>0.35661147313661612</v>
      </c>
      <c r="C64">
        <v>0.66226213953790558</v>
      </c>
      <c r="D64">
        <v>0.12951086025013525</v>
      </c>
      <c r="E64">
        <v>0.44923298739582523</v>
      </c>
      <c r="F64">
        <v>-0.39499342214541988</v>
      </c>
      <c r="G64">
        <v>0.42179114640624649</v>
      </c>
      <c r="H64">
        <v>0</v>
      </c>
      <c r="I64">
        <f t="shared" si="1"/>
        <v>-1.3981291223495493</v>
      </c>
      <c r="J64">
        <f t="shared" si="3"/>
        <v>0.19811315931870851</v>
      </c>
      <c r="K64">
        <f t="shared" si="2"/>
        <v>0</v>
      </c>
      <c r="L64">
        <f t="shared" si="4"/>
        <v>3.9248823895239981E-2</v>
      </c>
      <c r="M64">
        <f t="shared" si="0"/>
        <v>1</v>
      </c>
    </row>
    <row r="65" spans="1:13" x14ac:dyDescent="0.25">
      <c r="A65">
        <v>0.47781700933673671</v>
      </c>
      <c r="B65">
        <v>0.6042511510660431</v>
      </c>
      <c r="C65">
        <v>0.37420179796905967</v>
      </c>
      <c r="D65">
        <v>0.62813079868904764</v>
      </c>
      <c r="E65">
        <v>0.43179339014754869</v>
      </c>
      <c r="F65">
        <v>0.95838736512647005</v>
      </c>
      <c r="G65">
        <v>0.49884282484704312</v>
      </c>
      <c r="H65">
        <v>0</v>
      </c>
      <c r="I65">
        <f t="shared" si="1"/>
        <v>-2.2991322363199798</v>
      </c>
      <c r="J65">
        <f t="shared" si="3"/>
        <v>9.1194854330944305E-2</v>
      </c>
      <c r="K65">
        <f t="shared" si="2"/>
        <v>0</v>
      </c>
      <c r="L65">
        <f t="shared" si="4"/>
        <v>8.3165014564421519E-3</v>
      </c>
      <c r="M65">
        <f t="shared" si="0"/>
        <v>1</v>
      </c>
    </row>
    <row r="66" spans="1:13" x14ac:dyDescent="0.25">
      <c r="A66">
        <v>0.5614278674101828</v>
      </c>
      <c r="B66">
        <v>0.99715784823286424</v>
      </c>
      <c r="C66">
        <v>4.2541426681001485E-2</v>
      </c>
      <c r="D66">
        <v>1.1229163693588398</v>
      </c>
      <c r="E66">
        <v>0.54548190385466766</v>
      </c>
      <c r="F66">
        <v>-2.2234288935680468</v>
      </c>
      <c r="G66">
        <v>0.87652535751342164</v>
      </c>
      <c r="H66">
        <v>0</v>
      </c>
      <c r="I66">
        <f t="shared" si="1"/>
        <v>-5.399861940268174</v>
      </c>
      <c r="J66">
        <f t="shared" si="3"/>
        <v>4.4968911664034694E-3</v>
      </c>
      <c r="K66">
        <f t="shared" si="2"/>
        <v>0</v>
      </c>
      <c r="L66">
        <f t="shared" si="4"/>
        <v>2.0222030162477554E-5</v>
      </c>
      <c r="M66">
        <f t="shared" si="0"/>
        <v>1</v>
      </c>
    </row>
    <row r="67" spans="1:13" x14ac:dyDescent="0.25">
      <c r="A67">
        <v>-0.55225542951658901</v>
      </c>
      <c r="B67">
        <v>-5.4901619131764133E-2</v>
      </c>
      <c r="C67">
        <v>-1.0223637419379177</v>
      </c>
      <c r="D67">
        <v>1.0656795778352253</v>
      </c>
      <c r="E67">
        <v>-0.50771278903773198</v>
      </c>
      <c r="F67">
        <v>-1.3371116293886021</v>
      </c>
      <c r="G67">
        <v>-0.14297566684713606</v>
      </c>
      <c r="H67">
        <v>0</v>
      </c>
      <c r="I67">
        <f t="shared" si="1"/>
        <v>-1.9950720572852998</v>
      </c>
      <c r="J67">
        <f t="shared" si="3"/>
        <v>0.1197212961002537</v>
      </c>
      <c r="K67">
        <f t="shared" si="2"/>
        <v>0</v>
      </c>
      <c r="L67">
        <f t="shared" si="4"/>
        <v>1.4333188739924622E-2</v>
      </c>
      <c r="M67">
        <f t="shared" si="0"/>
        <v>1</v>
      </c>
    </row>
    <row r="68" spans="1:13" x14ac:dyDescent="0.25">
      <c r="A68">
        <v>1.9393276293620578</v>
      </c>
      <c r="B68">
        <v>1.4118938267962455</v>
      </c>
      <c r="C68">
        <v>1.9391815200791502</v>
      </c>
      <c r="D68">
        <v>0.27928144423453882</v>
      </c>
      <c r="E68">
        <v>1.871136577385401</v>
      </c>
      <c r="F68">
        <v>9.6839776994886245E-2</v>
      </c>
      <c r="G68">
        <v>1.6658575963467466</v>
      </c>
      <c r="H68">
        <v>0</v>
      </c>
      <c r="I68">
        <f t="shared" ref="I68:I131" si="5">SUMPRODUCT($A$2:$G$2,A68:G68) + $H$2</f>
        <v>-5.8295289565262491</v>
      </c>
      <c r="J68">
        <f t="shared" si="3"/>
        <v>2.9308461594459911E-3</v>
      </c>
      <c r="K68">
        <f t="shared" si="2"/>
        <v>0</v>
      </c>
      <c r="L68">
        <f t="shared" si="4"/>
        <v>8.5898592103393161E-6</v>
      </c>
      <c r="M68">
        <f t="shared" ref="M68:M131" si="6">IF(K68=H68, 1, 0)</f>
        <v>1</v>
      </c>
    </row>
    <row r="69" spans="1:13" x14ac:dyDescent="0.25">
      <c r="A69">
        <v>0.44979288548691254</v>
      </c>
      <c r="B69">
        <v>0.39534194177236681</v>
      </c>
      <c r="C69">
        <v>0.55087593159960768</v>
      </c>
      <c r="D69">
        <v>0.27423160998318957</v>
      </c>
      <c r="E69">
        <v>0.4141820950360684</v>
      </c>
      <c r="F69">
        <v>1.3003404868224133</v>
      </c>
      <c r="G69">
        <v>0.36881857407532642</v>
      </c>
      <c r="H69">
        <v>0</v>
      </c>
      <c r="I69">
        <f t="shared" si="5"/>
        <v>-1.2658455985451031</v>
      </c>
      <c r="J69">
        <f t="shared" ref="J69:J132" si="7">1/(1+EXP(-I69))</f>
        <v>0.21996924649669444</v>
      </c>
      <c r="K69">
        <f t="shared" ref="K69:K132" si="8">IF(J69&gt;=0.5, 1, 0)</f>
        <v>0</v>
      </c>
      <c r="L69">
        <f t="shared" ref="L69:L132" si="9">(H69-J69)^2</f>
        <v>4.8386469404323521E-2</v>
      </c>
      <c r="M69">
        <f t="shared" si="6"/>
        <v>1</v>
      </c>
    </row>
    <row r="70" spans="1:13" x14ac:dyDescent="0.25">
      <c r="A70">
        <v>6.591623198319152E-2</v>
      </c>
      <c r="B70">
        <v>0.42834036396890751</v>
      </c>
      <c r="C70">
        <v>-0.26948711100972528</v>
      </c>
      <c r="D70">
        <v>0.92605836429140009</v>
      </c>
      <c r="E70">
        <v>6.4752415150067036E-2</v>
      </c>
      <c r="F70">
        <v>-1.0463949993874537</v>
      </c>
      <c r="G70">
        <v>0.31330732171613546</v>
      </c>
      <c r="H70">
        <v>0</v>
      </c>
      <c r="I70">
        <f t="shared" si="5"/>
        <v>-2.7833495971672759</v>
      </c>
      <c r="J70">
        <f t="shared" si="7"/>
        <v>5.8230592288243684E-2</v>
      </c>
      <c r="K70">
        <f t="shared" si="8"/>
        <v>0</v>
      </c>
      <c r="L70">
        <f t="shared" si="9"/>
        <v>3.3908018782396647E-3</v>
      </c>
      <c r="M70">
        <f t="shared" si="6"/>
        <v>1</v>
      </c>
    </row>
    <row r="71" spans="1:13" x14ac:dyDescent="0.25">
      <c r="A71">
        <v>0.44225483204514832</v>
      </c>
      <c r="B71">
        <v>0.51260037979311435</v>
      </c>
      <c r="C71">
        <v>0.452022155433628</v>
      </c>
      <c r="D71">
        <v>0.48212587001520141</v>
      </c>
      <c r="E71">
        <v>0.4109198356351953</v>
      </c>
      <c r="F71">
        <v>-0.54431945064404652</v>
      </c>
      <c r="G71">
        <v>0.47987395378688125</v>
      </c>
      <c r="H71">
        <v>0</v>
      </c>
      <c r="I71">
        <f t="shared" si="5"/>
        <v>-2.0734749816684053</v>
      </c>
      <c r="J71">
        <f t="shared" si="7"/>
        <v>0.11170176975883134</v>
      </c>
      <c r="K71">
        <f t="shared" si="8"/>
        <v>0</v>
      </c>
      <c r="L71">
        <f t="shared" si="9"/>
        <v>1.2477285367254967E-2</v>
      </c>
      <c r="M71">
        <f t="shared" si="6"/>
        <v>1</v>
      </c>
    </row>
    <row r="72" spans="1:13" x14ac:dyDescent="0.25">
      <c r="A72">
        <v>0.75764801363406575</v>
      </c>
      <c r="B72">
        <v>0.77042761898533785</v>
      </c>
      <c r="C72">
        <v>0.70363323851053028</v>
      </c>
      <c r="D72">
        <v>0.54447825204079547</v>
      </c>
      <c r="E72">
        <v>0.73268163127920516</v>
      </c>
      <c r="F72">
        <v>0.23485027594998503</v>
      </c>
      <c r="G72">
        <v>0.76074328433915794</v>
      </c>
      <c r="H72">
        <v>0</v>
      </c>
      <c r="I72">
        <f t="shared" si="5"/>
        <v>-3.2599623821297516</v>
      </c>
      <c r="J72">
        <f t="shared" si="7"/>
        <v>3.6970548609736593E-2</v>
      </c>
      <c r="K72">
        <f t="shared" si="8"/>
        <v>0</v>
      </c>
      <c r="L72">
        <f t="shared" si="9"/>
        <v>1.3668214645048964E-3</v>
      </c>
      <c r="M72">
        <f t="shared" si="6"/>
        <v>1</v>
      </c>
    </row>
    <row r="73" spans="1:13" x14ac:dyDescent="0.25">
      <c r="A73">
        <v>1.3695636035699332</v>
      </c>
      <c r="B73">
        <v>1.2474879443591216</v>
      </c>
      <c r="C73">
        <v>1.2429380857886081</v>
      </c>
      <c r="D73">
        <v>0.59375653321702682</v>
      </c>
      <c r="E73">
        <v>1.3027921219144944</v>
      </c>
      <c r="F73">
        <v>-0.75476676211811355</v>
      </c>
      <c r="G73">
        <v>1.2493679606294996</v>
      </c>
      <c r="H73">
        <v>0</v>
      </c>
      <c r="I73">
        <f t="shared" si="5"/>
        <v>-4.6700180671590052</v>
      </c>
      <c r="J73">
        <f t="shared" si="7"/>
        <v>9.2850795028029173E-3</v>
      </c>
      <c r="K73">
        <f t="shared" si="8"/>
        <v>0</v>
      </c>
      <c r="L73">
        <f t="shared" si="9"/>
        <v>8.6212701373370874E-5</v>
      </c>
      <c r="M73">
        <f t="shared" si="6"/>
        <v>1</v>
      </c>
    </row>
    <row r="74" spans="1:13" x14ac:dyDescent="0.25">
      <c r="A74">
        <v>-0.65004500715906777</v>
      </c>
      <c r="B74">
        <v>-0.80699673076843947</v>
      </c>
      <c r="C74">
        <v>-0.33572946055151076</v>
      </c>
      <c r="D74">
        <v>-0.79814518532730772</v>
      </c>
      <c r="E74">
        <v>-0.6545880468755374</v>
      </c>
      <c r="F74">
        <v>-6.0463123695086871E-2</v>
      </c>
      <c r="G74">
        <v>-0.74113982038610793</v>
      </c>
      <c r="H74">
        <v>0</v>
      </c>
      <c r="I74">
        <f t="shared" si="5"/>
        <v>2.7566527946748582</v>
      </c>
      <c r="J74">
        <f t="shared" si="7"/>
        <v>0.94028797690036059</v>
      </c>
      <c r="K74">
        <f t="shared" si="8"/>
        <v>1</v>
      </c>
      <c r="L74">
        <f t="shared" si="9"/>
        <v>0.88414147950337307</v>
      </c>
      <c r="M74">
        <f t="shared" si="6"/>
        <v>0</v>
      </c>
    </row>
    <row r="75" spans="1:13" x14ac:dyDescent="0.25">
      <c r="A75">
        <v>0.97981547306565431</v>
      </c>
      <c r="B75">
        <v>0.77347343216756537</v>
      </c>
      <c r="C75">
        <v>1.2343088243869587</v>
      </c>
      <c r="D75">
        <v>0.14347574294631013</v>
      </c>
      <c r="E75">
        <v>0.97529071198624151</v>
      </c>
      <c r="F75">
        <v>-9.3458193484086557E-2</v>
      </c>
      <c r="G75">
        <v>0.9363359284240883</v>
      </c>
      <c r="H75">
        <v>0</v>
      </c>
      <c r="I75">
        <f t="shared" si="5"/>
        <v>-3.3861450259905981</v>
      </c>
      <c r="J75">
        <f t="shared" si="7"/>
        <v>3.2731283977768866E-2</v>
      </c>
      <c r="K75">
        <f t="shared" si="8"/>
        <v>0</v>
      </c>
      <c r="L75">
        <f t="shared" si="9"/>
        <v>1.0713369508333489E-3</v>
      </c>
      <c r="M75">
        <f t="shared" si="6"/>
        <v>1</v>
      </c>
    </row>
    <row r="76" spans="1:13" x14ac:dyDescent="0.25">
      <c r="A76">
        <v>0.16609029591847324</v>
      </c>
      <c r="B76">
        <v>0.54494716049014258</v>
      </c>
      <c r="C76">
        <v>-0.19372788704647995</v>
      </c>
      <c r="D76">
        <v>0.96467544139274763</v>
      </c>
      <c r="E76">
        <v>0.15994661616351441</v>
      </c>
      <c r="F76">
        <v>5.3831222609165508E-2</v>
      </c>
      <c r="G76">
        <v>0.37906096083687002</v>
      </c>
      <c r="H76">
        <v>0</v>
      </c>
      <c r="I76">
        <f t="shared" si="5"/>
        <v>-2.9911642166224697</v>
      </c>
      <c r="J76">
        <f t="shared" si="7"/>
        <v>4.7826644371953719E-2</v>
      </c>
      <c r="K76">
        <f t="shared" si="8"/>
        <v>0</v>
      </c>
      <c r="L76">
        <f t="shared" si="9"/>
        <v>2.2873879118813323E-3</v>
      </c>
      <c r="M76">
        <f t="shared" si="6"/>
        <v>1</v>
      </c>
    </row>
    <row r="77" spans="1:13" x14ac:dyDescent="0.25">
      <c r="A77">
        <v>-0.42946720525601462</v>
      </c>
      <c r="B77">
        <v>-0.57033434138012506</v>
      </c>
      <c r="C77">
        <v>-9.5316435061378962E-2</v>
      </c>
      <c r="D77">
        <v>-0.58306115080201582</v>
      </c>
      <c r="E77">
        <v>-0.44715249985911787</v>
      </c>
      <c r="F77">
        <v>0.53004036865814097</v>
      </c>
      <c r="G77">
        <v>-0.50664249409124673</v>
      </c>
      <c r="H77">
        <v>0</v>
      </c>
      <c r="I77">
        <f t="shared" si="5"/>
        <v>2.0331093738068944</v>
      </c>
      <c r="J77">
        <f t="shared" si="7"/>
        <v>0.88422975720833885</v>
      </c>
      <c r="K77">
        <f t="shared" si="8"/>
        <v>1</v>
      </c>
      <c r="L77">
        <f t="shared" si="9"/>
        <v>0.78186226353271793</v>
      </c>
      <c r="M77">
        <f t="shared" si="6"/>
        <v>0</v>
      </c>
    </row>
    <row r="78" spans="1:13" x14ac:dyDescent="0.25">
      <c r="A78">
        <v>2.5856772525370046</v>
      </c>
      <c r="B78">
        <v>1.6381483026709762</v>
      </c>
      <c r="C78">
        <v>2.7169926776216271</v>
      </c>
      <c r="D78">
        <v>-4.1343155134820578E-2</v>
      </c>
      <c r="E78">
        <v>2.4954054797284182</v>
      </c>
      <c r="F78">
        <v>0.8911543559616546</v>
      </c>
      <c r="G78">
        <v>1.9450576078012964</v>
      </c>
      <c r="H78">
        <v>0</v>
      </c>
      <c r="I78">
        <f t="shared" si="5"/>
        <v>-5.554605224077557</v>
      </c>
      <c r="J78">
        <f t="shared" si="7"/>
        <v>3.8546797388455795E-3</v>
      </c>
      <c r="K78">
        <f t="shared" si="8"/>
        <v>0</v>
      </c>
      <c r="L78">
        <f t="shared" si="9"/>
        <v>1.4858555889066626E-5</v>
      </c>
      <c r="M78">
        <f t="shared" si="6"/>
        <v>1</v>
      </c>
    </row>
    <row r="79" spans="1:13" x14ac:dyDescent="0.25">
      <c r="A79">
        <v>-5.928211820774288E-2</v>
      </c>
      <c r="B79">
        <v>5.2432563251548547E-2</v>
      </c>
      <c r="C79">
        <v>-7.1926449282469079E-2</v>
      </c>
      <c r="D79">
        <v>0.41230140117462577</v>
      </c>
      <c r="E79">
        <v>-5.3179488604804113E-2</v>
      </c>
      <c r="F79">
        <v>0.44579474273986003</v>
      </c>
      <c r="G79">
        <v>6.0885818588572983E-2</v>
      </c>
      <c r="H79">
        <v>0</v>
      </c>
      <c r="I79">
        <f t="shared" si="5"/>
        <v>-1.0772536808320137</v>
      </c>
      <c r="J79">
        <f t="shared" si="7"/>
        <v>0.25402608380171676</v>
      </c>
      <c r="K79">
        <f t="shared" si="8"/>
        <v>0</v>
      </c>
      <c r="L79">
        <f t="shared" si="9"/>
        <v>6.4529251251636832E-2</v>
      </c>
      <c r="M79">
        <f t="shared" si="6"/>
        <v>1</v>
      </c>
    </row>
    <row r="80" spans="1:13" x14ac:dyDescent="0.25">
      <c r="A80">
        <v>-1.2076814843867214</v>
      </c>
      <c r="B80">
        <v>-1.3509788756585448</v>
      </c>
      <c r="C80">
        <v>-1.2624751444780447</v>
      </c>
      <c r="D80">
        <v>-0.7249292816703764</v>
      </c>
      <c r="E80">
        <v>-1.208313655707945</v>
      </c>
      <c r="F80">
        <v>0.41347121229212336</v>
      </c>
      <c r="G80">
        <v>-1.4395946197613603</v>
      </c>
      <c r="H80">
        <v>0</v>
      </c>
      <c r="I80">
        <f t="shared" si="5"/>
        <v>5.0063628913051916</v>
      </c>
      <c r="J80">
        <f t="shared" si="7"/>
        <v>0.99334931743486587</v>
      </c>
      <c r="K80">
        <f t="shared" si="8"/>
        <v>1</v>
      </c>
      <c r="L80">
        <f t="shared" si="9"/>
        <v>0.98674286644831388</v>
      </c>
      <c r="M80">
        <f t="shared" si="6"/>
        <v>0</v>
      </c>
    </row>
    <row r="81" spans="1:13" x14ac:dyDescent="0.25">
      <c r="A81">
        <v>1.3782554407017633</v>
      </c>
      <c r="B81">
        <v>1.4063369764518954</v>
      </c>
      <c r="C81">
        <v>1.0366674847519588</v>
      </c>
      <c r="D81">
        <v>0.83374871218046254</v>
      </c>
      <c r="E81">
        <v>1.3610222258067706</v>
      </c>
      <c r="F81">
        <v>1.2153320710630635</v>
      </c>
      <c r="G81">
        <v>1.3321362351051798</v>
      </c>
      <c r="H81">
        <v>0</v>
      </c>
      <c r="I81">
        <f t="shared" si="5"/>
        <v>-5.9381417438064359</v>
      </c>
      <c r="J81">
        <f t="shared" si="7"/>
        <v>2.6299900964640234E-3</v>
      </c>
      <c r="K81">
        <f t="shared" si="8"/>
        <v>0</v>
      </c>
      <c r="L81">
        <f t="shared" si="9"/>
        <v>6.9168479074988429E-6</v>
      </c>
      <c r="M81">
        <f t="shared" si="6"/>
        <v>1</v>
      </c>
    </row>
    <row r="82" spans="1:13" x14ac:dyDescent="0.25">
      <c r="A82">
        <v>1.6528046796623461</v>
      </c>
      <c r="B82">
        <v>1.4481622839439052</v>
      </c>
      <c r="C82">
        <v>1.5355585275441315</v>
      </c>
      <c r="D82">
        <v>0.5715006941082329</v>
      </c>
      <c r="E82">
        <v>1.6229595802573258</v>
      </c>
      <c r="F82">
        <v>-1.9723409398376675</v>
      </c>
      <c r="G82">
        <v>1.4778966492751588</v>
      </c>
      <c r="H82">
        <v>0</v>
      </c>
      <c r="I82">
        <f t="shared" si="5"/>
        <v>-5.4401121232734555</v>
      </c>
      <c r="J82">
        <f t="shared" si="7"/>
        <v>4.3202511851332817E-3</v>
      </c>
      <c r="K82">
        <f t="shared" si="8"/>
        <v>0</v>
      </c>
      <c r="L82">
        <f t="shared" si="9"/>
        <v>1.8664570302645525E-5</v>
      </c>
      <c r="M82">
        <f t="shared" si="6"/>
        <v>1</v>
      </c>
    </row>
    <row r="83" spans="1:13" x14ac:dyDescent="0.25">
      <c r="A83">
        <v>1.605448269094528</v>
      </c>
      <c r="B83">
        <v>1.5235018677952099</v>
      </c>
      <c r="C83">
        <v>1.2467085567045246</v>
      </c>
      <c r="D83">
        <v>0.79519348293498782</v>
      </c>
      <c r="E83">
        <v>1.538386118496345</v>
      </c>
      <c r="F83">
        <v>-1.0679097875007679</v>
      </c>
      <c r="G83">
        <v>1.4295484926504138</v>
      </c>
      <c r="H83">
        <v>0</v>
      </c>
      <c r="I83">
        <f t="shared" si="5"/>
        <v>-5.5937517990417573</v>
      </c>
      <c r="J83">
        <f t="shared" si="7"/>
        <v>3.7072462296149611E-3</v>
      </c>
      <c r="K83">
        <f t="shared" si="8"/>
        <v>0</v>
      </c>
      <c r="L83">
        <f t="shared" si="9"/>
        <v>1.3743674606994344E-5</v>
      </c>
      <c r="M83">
        <f t="shared" si="6"/>
        <v>1</v>
      </c>
    </row>
    <row r="84" spans="1:13" x14ac:dyDescent="0.25">
      <c r="A84">
        <v>1.1506010988329722</v>
      </c>
      <c r="B84">
        <v>1.0249942134868579</v>
      </c>
      <c r="C84">
        <v>1.0783225127471414</v>
      </c>
      <c r="D84">
        <v>0.51345958151591231</v>
      </c>
      <c r="E84">
        <v>1.1142188115843259</v>
      </c>
      <c r="F84">
        <v>-0.91370631785778866</v>
      </c>
      <c r="G84">
        <v>1.0519572794095122</v>
      </c>
      <c r="H84">
        <v>0</v>
      </c>
      <c r="I84">
        <f t="shared" si="5"/>
        <v>-4.0128528411690221</v>
      </c>
      <c r="J84">
        <f t="shared" si="7"/>
        <v>1.7760594851657305E-2</v>
      </c>
      <c r="K84">
        <f t="shared" si="8"/>
        <v>0</v>
      </c>
      <c r="L84">
        <f t="shared" si="9"/>
        <v>3.1543872948471598E-4</v>
      </c>
      <c r="M84">
        <f t="shared" si="6"/>
        <v>1</v>
      </c>
    </row>
    <row r="85" spans="1:13" x14ac:dyDescent="0.25">
      <c r="A85">
        <v>2.4174902040361046E-2</v>
      </c>
      <c r="B85">
        <v>-5.1042046292188149E-2</v>
      </c>
      <c r="C85">
        <v>0.28366958090531635</v>
      </c>
      <c r="D85">
        <v>-7.4141352116399606E-2</v>
      </c>
      <c r="E85">
        <v>2.7739261496551943E-2</v>
      </c>
      <c r="F85">
        <v>1.155919242823481</v>
      </c>
      <c r="G85">
        <v>6.6660859055762314E-2</v>
      </c>
      <c r="H85">
        <v>0</v>
      </c>
      <c r="I85">
        <f t="shared" si="5"/>
        <v>-0.55563773934924432</v>
      </c>
      <c r="J85">
        <f t="shared" si="7"/>
        <v>0.36455740221812416</v>
      </c>
      <c r="K85">
        <f t="shared" si="8"/>
        <v>0</v>
      </c>
      <c r="L85">
        <f t="shared" si="9"/>
        <v>0.13290209951202717</v>
      </c>
      <c r="M85">
        <f t="shared" si="6"/>
        <v>1</v>
      </c>
    </row>
    <row r="86" spans="1:13" x14ac:dyDescent="0.25">
      <c r="A86">
        <v>2.1523160985482326</v>
      </c>
      <c r="B86">
        <v>2.0711368153688312</v>
      </c>
      <c r="C86">
        <v>1.4887655811063316</v>
      </c>
      <c r="D86">
        <v>0.9985155964875313</v>
      </c>
      <c r="E86">
        <v>2.072464586124998</v>
      </c>
      <c r="F86">
        <v>0.72288519875210466</v>
      </c>
      <c r="G86">
        <v>1.9128802950400861</v>
      </c>
      <c r="H86">
        <v>0</v>
      </c>
      <c r="I86">
        <f t="shared" si="5"/>
        <v>-7.9684085320881488</v>
      </c>
      <c r="J86">
        <f t="shared" si="7"/>
        <v>3.4610972748400873E-4</v>
      </c>
      <c r="K86">
        <f t="shared" si="8"/>
        <v>0</v>
      </c>
      <c r="L86">
        <f t="shared" si="9"/>
        <v>1.197919434590548E-7</v>
      </c>
      <c r="M86">
        <f t="shared" si="6"/>
        <v>1</v>
      </c>
    </row>
    <row r="87" spans="1:13" x14ac:dyDescent="0.25">
      <c r="A87">
        <v>1.1292432807479738</v>
      </c>
      <c r="B87">
        <v>1.1159634807498431</v>
      </c>
      <c r="C87">
        <v>0.9632644697867313</v>
      </c>
      <c r="D87">
        <v>0.66550720957312048</v>
      </c>
      <c r="E87">
        <v>1.0734528332064983</v>
      </c>
      <c r="F87">
        <v>0.83799081230990446</v>
      </c>
      <c r="G87">
        <v>1.0236482575115236</v>
      </c>
      <c r="H87">
        <v>0</v>
      </c>
      <c r="I87">
        <f t="shared" si="5"/>
        <v>-4.0065459147350646</v>
      </c>
      <c r="J87">
        <f t="shared" si="7"/>
        <v>1.7870955458224206E-2</v>
      </c>
      <c r="K87">
        <f t="shared" si="8"/>
        <v>0</v>
      </c>
      <c r="L87">
        <f t="shared" si="9"/>
        <v>3.1937104898983355E-4</v>
      </c>
      <c r="M87">
        <f t="shared" si="6"/>
        <v>1</v>
      </c>
    </row>
    <row r="88" spans="1:13" x14ac:dyDescent="0.25">
      <c r="A88">
        <v>0.13921995575871507</v>
      </c>
      <c r="B88">
        <v>0.18956808751638368</v>
      </c>
      <c r="C88">
        <v>0.28556179891316158</v>
      </c>
      <c r="D88">
        <v>0.25876591477157396</v>
      </c>
      <c r="E88">
        <v>0.15310322990153249</v>
      </c>
      <c r="F88">
        <v>0.30670698665455137</v>
      </c>
      <c r="G88">
        <v>0.20813291300532374</v>
      </c>
      <c r="H88">
        <v>0</v>
      </c>
      <c r="I88">
        <f t="shared" si="5"/>
        <v>-1.1855488679565835</v>
      </c>
      <c r="J88">
        <f t="shared" si="7"/>
        <v>0.2340559621905316</v>
      </c>
      <c r="K88">
        <f t="shared" si="8"/>
        <v>0</v>
      </c>
      <c r="L88">
        <f t="shared" si="9"/>
        <v>5.4782193436935557E-2</v>
      </c>
      <c r="M88">
        <f t="shared" si="6"/>
        <v>1</v>
      </c>
    </row>
    <row r="89" spans="1:13" x14ac:dyDescent="0.25">
      <c r="A89">
        <v>1.0333510362847145</v>
      </c>
      <c r="B89">
        <v>1.6035183899482846</v>
      </c>
      <c r="C89">
        <v>0.2699119291759649</v>
      </c>
      <c r="D89">
        <v>1.3198910173123533</v>
      </c>
      <c r="E89">
        <v>1.0256472424373126</v>
      </c>
      <c r="F89">
        <v>-1.4592692476514042</v>
      </c>
      <c r="G89">
        <v>1.2695678175450964</v>
      </c>
      <c r="H89">
        <v>0</v>
      </c>
      <c r="I89">
        <f t="shared" si="5"/>
        <v>-7.1610473667190426</v>
      </c>
      <c r="J89">
        <f t="shared" si="7"/>
        <v>7.7563903528433975E-4</v>
      </c>
      <c r="K89">
        <f t="shared" si="8"/>
        <v>0</v>
      </c>
      <c r="L89">
        <f t="shared" si="9"/>
        <v>6.016159130568212E-7</v>
      </c>
      <c r="M89">
        <f t="shared" si="6"/>
        <v>1</v>
      </c>
    </row>
    <row r="90" spans="1:13" x14ac:dyDescent="0.25">
      <c r="A90">
        <v>0.5766834517566104</v>
      </c>
      <c r="B90">
        <v>0.48917266079420302</v>
      </c>
      <c r="C90">
        <v>0.70889128961850179</v>
      </c>
      <c r="D90">
        <v>0.24983751356731645</v>
      </c>
      <c r="E90">
        <v>0.54170455086418301</v>
      </c>
      <c r="F90">
        <v>-0.2320665057156335</v>
      </c>
      <c r="G90">
        <v>0.54866670338750345</v>
      </c>
      <c r="H90">
        <v>0</v>
      </c>
      <c r="I90">
        <f t="shared" si="5"/>
        <v>-2.0114038175113631</v>
      </c>
      <c r="J90">
        <f t="shared" si="7"/>
        <v>0.11801078416059511</v>
      </c>
      <c r="K90">
        <f t="shared" si="8"/>
        <v>0</v>
      </c>
      <c r="L90">
        <f t="shared" si="9"/>
        <v>1.3926545178198567E-2</v>
      </c>
      <c r="M90">
        <f t="shared" si="6"/>
        <v>1</v>
      </c>
    </row>
    <row r="91" spans="1:13" x14ac:dyDescent="0.25">
      <c r="A91">
        <v>1.5452720397481994</v>
      </c>
      <c r="B91">
        <v>1.4515679605862224</v>
      </c>
      <c r="C91">
        <v>1.4522410419046388</v>
      </c>
      <c r="D91">
        <v>0.62474156718871654</v>
      </c>
      <c r="E91">
        <v>1.5158201136181249</v>
      </c>
      <c r="F91">
        <v>-0.17490368775041212</v>
      </c>
      <c r="G91">
        <v>1.430790436836906</v>
      </c>
      <c r="H91">
        <v>0</v>
      </c>
      <c r="I91">
        <f t="shared" si="5"/>
        <v>-5.4543769953190386</v>
      </c>
      <c r="J91">
        <f t="shared" si="7"/>
        <v>4.259321458087835E-3</v>
      </c>
      <c r="K91">
        <f t="shared" si="8"/>
        <v>0</v>
      </c>
      <c r="L91">
        <f t="shared" si="9"/>
        <v>1.8141819283327481E-5</v>
      </c>
      <c r="M91">
        <f t="shared" si="6"/>
        <v>1</v>
      </c>
    </row>
    <row r="92" spans="1:13" x14ac:dyDescent="0.25">
      <c r="A92">
        <v>3.0489598635548201</v>
      </c>
      <c r="B92">
        <v>2.4349748358984318</v>
      </c>
      <c r="C92">
        <v>2.383617301661038</v>
      </c>
      <c r="D92">
        <v>0.77905732640717151</v>
      </c>
      <c r="E92">
        <v>2.9170954317570672</v>
      </c>
      <c r="F92">
        <v>1.5161963962751173</v>
      </c>
      <c r="G92">
        <v>2.5576173555725221</v>
      </c>
      <c r="H92">
        <v>0</v>
      </c>
      <c r="I92">
        <f t="shared" si="5"/>
        <v>-9.7651254391640059</v>
      </c>
      <c r="J92">
        <f t="shared" si="7"/>
        <v>5.7416269325008998E-5</v>
      </c>
      <c r="K92">
        <f t="shared" si="8"/>
        <v>0</v>
      </c>
      <c r="L92">
        <f t="shared" si="9"/>
        <v>3.2966279832019691E-9</v>
      </c>
      <c r="M92">
        <f t="shared" si="6"/>
        <v>1</v>
      </c>
    </row>
    <row r="93" spans="1:13" x14ac:dyDescent="0.25">
      <c r="A93">
        <v>0.38818083643739065</v>
      </c>
      <c r="B93">
        <v>0.39847899629551697</v>
      </c>
      <c r="C93">
        <v>0.45478803736506002</v>
      </c>
      <c r="D93">
        <v>0.35849957933476584</v>
      </c>
      <c r="E93">
        <v>0.41371605797880079</v>
      </c>
      <c r="F93">
        <v>0.30253807880280559</v>
      </c>
      <c r="G93">
        <v>0.6326294359484278</v>
      </c>
      <c r="H93">
        <v>0</v>
      </c>
      <c r="I93">
        <f t="shared" si="5"/>
        <v>-3.7030930092786773</v>
      </c>
      <c r="J93">
        <f t="shared" si="7"/>
        <v>2.4054303887387475E-2</v>
      </c>
      <c r="K93">
        <f t="shared" si="8"/>
        <v>0</v>
      </c>
      <c r="L93">
        <f t="shared" si="9"/>
        <v>5.7860953550678421E-4</v>
      </c>
      <c r="M93">
        <f t="shared" si="6"/>
        <v>1</v>
      </c>
    </row>
    <row r="94" spans="1:13" x14ac:dyDescent="0.25">
      <c r="A94">
        <v>0.16426988165192474</v>
      </c>
      <c r="B94">
        <v>0.16438700885442603</v>
      </c>
      <c r="C94">
        <v>0.29603442747943709</v>
      </c>
      <c r="D94">
        <v>0.21755295494623517</v>
      </c>
      <c r="E94">
        <v>0.12641647630642022</v>
      </c>
      <c r="F94">
        <v>0.32430179992542624</v>
      </c>
      <c r="G94">
        <v>0.10492369833078619</v>
      </c>
      <c r="H94">
        <v>0</v>
      </c>
      <c r="I94">
        <f t="shared" si="5"/>
        <v>-0.18627139002444681</v>
      </c>
      <c r="J94">
        <f t="shared" si="7"/>
        <v>0.45356633411244496</v>
      </c>
      <c r="K94">
        <f t="shared" si="8"/>
        <v>0</v>
      </c>
      <c r="L94">
        <f t="shared" si="9"/>
        <v>0.20572241944020206</v>
      </c>
      <c r="M94">
        <f t="shared" si="6"/>
        <v>1</v>
      </c>
    </row>
    <row r="95" spans="1:13" x14ac:dyDescent="0.25">
      <c r="A95">
        <v>-1.030588507780376</v>
      </c>
      <c r="B95">
        <v>-0.85349882919304321</v>
      </c>
      <c r="C95">
        <v>-1.4058122944354858</v>
      </c>
      <c r="D95">
        <v>0.55674471023950467</v>
      </c>
      <c r="E95">
        <v>-1.0170912926312032</v>
      </c>
      <c r="F95">
        <v>0.91053759673681656</v>
      </c>
      <c r="G95">
        <v>-1.0659374473700247</v>
      </c>
      <c r="H95">
        <v>0</v>
      </c>
      <c r="I95">
        <f t="shared" si="5"/>
        <v>2.9691843137904161</v>
      </c>
      <c r="J95">
        <f t="shared" si="7"/>
        <v>0.95116240028786914</v>
      </c>
      <c r="K95">
        <f t="shared" si="8"/>
        <v>1</v>
      </c>
      <c r="L95">
        <f t="shared" si="9"/>
        <v>0.9047099117213806</v>
      </c>
      <c r="M95">
        <f t="shared" si="6"/>
        <v>0</v>
      </c>
    </row>
    <row r="96" spans="1:13" x14ac:dyDescent="0.25">
      <c r="A96">
        <v>-0.5509734476387379</v>
      </c>
      <c r="B96">
        <v>-0.5804368068551391</v>
      </c>
      <c r="C96">
        <v>-0.40076256968317814</v>
      </c>
      <c r="D96">
        <v>-0.19081818475749079</v>
      </c>
      <c r="E96">
        <v>-0.54649197785562953</v>
      </c>
      <c r="F96">
        <v>-0.19757276943761448</v>
      </c>
      <c r="G96">
        <v>-0.5511515820689229</v>
      </c>
      <c r="H96">
        <v>0</v>
      </c>
      <c r="I96">
        <f t="shared" si="5"/>
        <v>1.7212646867945127</v>
      </c>
      <c r="J96">
        <f t="shared" si="7"/>
        <v>0.84829166427623037</v>
      </c>
      <c r="K96">
        <f t="shared" si="8"/>
        <v>1</v>
      </c>
      <c r="L96">
        <f t="shared" si="9"/>
        <v>0.71959874768053678</v>
      </c>
      <c r="M96">
        <f t="shared" si="6"/>
        <v>0</v>
      </c>
    </row>
    <row r="97" spans="1:13" x14ac:dyDescent="0.25">
      <c r="A97">
        <v>-0.32680609647770181</v>
      </c>
      <c r="B97">
        <v>-5.3141161617692223E-2</v>
      </c>
      <c r="C97">
        <v>-0.51295999968509964</v>
      </c>
      <c r="D97">
        <v>0.67446879338103916</v>
      </c>
      <c r="E97">
        <v>-0.30008101589193659</v>
      </c>
      <c r="F97">
        <v>-0.26271202943195715</v>
      </c>
      <c r="G97">
        <v>-0.12971608626782052</v>
      </c>
      <c r="H97">
        <v>0</v>
      </c>
      <c r="I97">
        <f t="shared" si="5"/>
        <v>-0.86599570103154844</v>
      </c>
      <c r="J97">
        <f t="shared" si="7"/>
        <v>0.2960881958889105</v>
      </c>
      <c r="K97">
        <f t="shared" si="8"/>
        <v>0</v>
      </c>
      <c r="L97">
        <f t="shared" si="9"/>
        <v>8.7668219744749837E-2</v>
      </c>
      <c r="M97">
        <f t="shared" si="6"/>
        <v>1</v>
      </c>
    </row>
    <row r="98" spans="1:13" x14ac:dyDescent="0.25">
      <c r="A98">
        <v>0.22149755267919602</v>
      </c>
      <c r="B98">
        <v>0.95031679294943905</v>
      </c>
      <c r="C98">
        <v>-0.43889929073424316</v>
      </c>
      <c r="D98">
        <v>1.3445156204434765</v>
      </c>
      <c r="E98">
        <v>0.24736535680044469</v>
      </c>
      <c r="F98">
        <v>-2.7324008031018461</v>
      </c>
      <c r="G98">
        <v>0.68151820357199955</v>
      </c>
      <c r="H98">
        <v>0</v>
      </c>
      <c r="I98">
        <f t="shared" si="5"/>
        <v>-5.4128326652948235</v>
      </c>
      <c r="J98">
        <f t="shared" si="7"/>
        <v>4.4391971324198387E-3</v>
      </c>
      <c r="K98">
        <f t="shared" si="8"/>
        <v>0</v>
      </c>
      <c r="L98">
        <f t="shared" si="9"/>
        <v>1.9706471180484519E-5</v>
      </c>
      <c r="M98">
        <f t="shared" si="6"/>
        <v>1</v>
      </c>
    </row>
    <row r="99" spans="1:13" x14ac:dyDescent="0.25">
      <c r="A99">
        <v>0.22506146229962196</v>
      </c>
      <c r="B99">
        <v>0.1359523988653363</v>
      </c>
      <c r="C99">
        <v>0.4768531470666777</v>
      </c>
      <c r="D99">
        <v>6.96957538494974E-3</v>
      </c>
      <c r="E99">
        <v>0.21896162457329393</v>
      </c>
      <c r="F99">
        <v>0.13259613291665806</v>
      </c>
      <c r="G99">
        <v>0.18655595915352802</v>
      </c>
      <c r="H99">
        <v>0</v>
      </c>
      <c r="I99">
        <f t="shared" si="5"/>
        <v>-0.56917777659183666</v>
      </c>
      <c r="J99">
        <f t="shared" si="7"/>
        <v>0.36142657024977531</v>
      </c>
      <c r="K99">
        <f t="shared" si="8"/>
        <v>0</v>
      </c>
      <c r="L99">
        <f t="shared" si="9"/>
        <v>0.13062916568251576</v>
      </c>
      <c r="M99">
        <f t="shared" si="6"/>
        <v>1</v>
      </c>
    </row>
    <row r="100" spans="1:13" x14ac:dyDescent="0.25">
      <c r="A100">
        <v>-0.1089460961556929</v>
      </c>
      <c r="B100">
        <v>0.22938332599873215</v>
      </c>
      <c r="C100">
        <v>-0.38785133582972042</v>
      </c>
      <c r="D100">
        <v>0.8453591247286244</v>
      </c>
      <c r="E100">
        <v>-0.11018317918848143</v>
      </c>
      <c r="F100">
        <v>0.21918666663666606</v>
      </c>
      <c r="G100">
        <v>-2.238288633872388E-2</v>
      </c>
      <c r="H100">
        <v>0</v>
      </c>
      <c r="I100">
        <f t="shared" si="5"/>
        <v>-0.87507099817011547</v>
      </c>
      <c r="J100">
        <f t="shared" si="7"/>
        <v>0.2942002294292872</v>
      </c>
      <c r="K100">
        <f t="shared" si="8"/>
        <v>0</v>
      </c>
      <c r="L100">
        <f t="shared" si="9"/>
        <v>8.6553774996245225E-2</v>
      </c>
      <c r="M100">
        <f t="shared" si="6"/>
        <v>1</v>
      </c>
    </row>
    <row r="101" spans="1:13" x14ac:dyDescent="0.25">
      <c r="A101">
        <v>3.0176025868225831</v>
      </c>
      <c r="B101">
        <v>1.7391084278204259</v>
      </c>
      <c r="C101">
        <v>3.1947129692292617</v>
      </c>
      <c r="D101">
        <v>-0.28314651523091616</v>
      </c>
      <c r="E101">
        <v>2.9016916806010649</v>
      </c>
      <c r="F101">
        <v>1.305088318218119</v>
      </c>
      <c r="G101">
        <v>2.0854886203004153</v>
      </c>
      <c r="H101">
        <v>0</v>
      </c>
      <c r="I101">
        <f t="shared" si="5"/>
        <v>-5.1234278018378632</v>
      </c>
      <c r="J101">
        <f t="shared" si="7"/>
        <v>5.9203144742208435E-3</v>
      </c>
      <c r="K101">
        <f t="shared" si="8"/>
        <v>0</v>
      </c>
      <c r="L101">
        <f t="shared" si="9"/>
        <v>3.5050123473668821E-5</v>
      </c>
      <c r="M101">
        <f t="shared" si="6"/>
        <v>1</v>
      </c>
    </row>
    <row r="102" spans="1:13" x14ac:dyDescent="0.25">
      <c r="A102">
        <v>-0.23119588802756985</v>
      </c>
      <c r="B102">
        <v>0.1665499298618667</v>
      </c>
      <c r="C102">
        <v>-0.51162578153418603</v>
      </c>
      <c r="D102">
        <v>0.88105520266490922</v>
      </c>
      <c r="E102">
        <v>-0.26046786602419181</v>
      </c>
      <c r="F102">
        <v>-0.41392003636744412</v>
      </c>
      <c r="G102">
        <v>-8.501705388515092E-2</v>
      </c>
      <c r="H102">
        <v>0</v>
      </c>
      <c r="I102">
        <f t="shared" si="5"/>
        <v>-0.65498968813121605</v>
      </c>
      <c r="J102">
        <f t="shared" si="7"/>
        <v>0.34186600505308773</v>
      </c>
      <c r="K102">
        <f t="shared" si="8"/>
        <v>0</v>
      </c>
      <c r="L102">
        <f t="shared" si="9"/>
        <v>0.1168723654109578</v>
      </c>
      <c r="M102">
        <f t="shared" si="6"/>
        <v>1</v>
      </c>
    </row>
    <row r="103" spans="1:13" x14ac:dyDescent="0.25">
      <c r="A103">
        <v>3.863565762252099E-2</v>
      </c>
      <c r="B103">
        <v>-1.4227285580066952E-2</v>
      </c>
      <c r="C103">
        <v>0.32749636695669843</v>
      </c>
      <c r="D103">
        <v>-6.3435683131170914E-2</v>
      </c>
      <c r="E103">
        <v>8.6680685107815542E-2</v>
      </c>
      <c r="F103">
        <v>-0.31530306456771018</v>
      </c>
      <c r="G103">
        <v>0.25072794582499436</v>
      </c>
      <c r="H103">
        <v>0</v>
      </c>
      <c r="I103">
        <f t="shared" si="5"/>
        <v>-1.8936539272386517</v>
      </c>
      <c r="J103">
        <f t="shared" si="7"/>
        <v>0.13082841205917081</v>
      </c>
      <c r="K103">
        <f t="shared" si="8"/>
        <v>0</v>
      </c>
      <c r="L103">
        <f t="shared" si="9"/>
        <v>1.7116073401924191E-2</v>
      </c>
      <c r="M103">
        <f t="shared" si="6"/>
        <v>1</v>
      </c>
    </row>
    <row r="104" spans="1:13" x14ac:dyDescent="0.25">
      <c r="A104">
        <v>1.5028897188664432</v>
      </c>
      <c r="B104">
        <v>1.4404494949608628</v>
      </c>
      <c r="C104">
        <v>1.1983161152333932</v>
      </c>
      <c r="D104">
        <v>0.76556477266400047</v>
      </c>
      <c r="E104">
        <v>1.427959864190099</v>
      </c>
      <c r="F104">
        <v>0.88329323481422917</v>
      </c>
      <c r="G104">
        <v>1.337093053520092</v>
      </c>
      <c r="H104">
        <v>0</v>
      </c>
      <c r="I104">
        <f t="shared" si="5"/>
        <v>-5.2412071304387684</v>
      </c>
      <c r="J104">
        <f t="shared" si="7"/>
        <v>5.2659851925936666E-3</v>
      </c>
      <c r="K104">
        <f t="shared" si="8"/>
        <v>0</v>
      </c>
      <c r="L104">
        <f t="shared" si="9"/>
        <v>2.7730600048615756E-5</v>
      </c>
      <c r="M104">
        <f t="shared" si="6"/>
        <v>1</v>
      </c>
    </row>
    <row r="105" spans="1:13" x14ac:dyDescent="0.25">
      <c r="A105">
        <v>1.0288897393497929</v>
      </c>
      <c r="B105">
        <v>1.1185641425010042</v>
      </c>
      <c r="C105">
        <v>0.80366690657225992</v>
      </c>
      <c r="D105">
        <v>0.76671382965114798</v>
      </c>
      <c r="E105">
        <v>0.9708265675429415</v>
      </c>
      <c r="F105">
        <v>-0.59342660191993224</v>
      </c>
      <c r="G105">
        <v>0.95225473067330546</v>
      </c>
      <c r="H105">
        <v>0</v>
      </c>
      <c r="I105">
        <f t="shared" si="5"/>
        <v>-3.7720740046811958</v>
      </c>
      <c r="J105">
        <f t="shared" si="7"/>
        <v>2.2487004876953813E-2</v>
      </c>
      <c r="K105">
        <f t="shared" si="8"/>
        <v>0</v>
      </c>
      <c r="L105">
        <f t="shared" si="9"/>
        <v>5.0566538833614458E-4</v>
      </c>
      <c r="M105">
        <f t="shared" si="6"/>
        <v>1</v>
      </c>
    </row>
    <row r="106" spans="1:13" x14ac:dyDescent="0.25">
      <c r="A106">
        <v>0.388591070638303</v>
      </c>
      <c r="B106">
        <v>0.78813291535543484</v>
      </c>
      <c r="C106">
        <v>-4.2463483509176565E-2</v>
      </c>
      <c r="D106">
        <v>1.0409805823404064</v>
      </c>
      <c r="E106">
        <v>0.36228028381616251</v>
      </c>
      <c r="F106">
        <v>0.78832981781804479</v>
      </c>
      <c r="G106">
        <v>0.53058180436596258</v>
      </c>
      <c r="H106">
        <v>0</v>
      </c>
      <c r="I106">
        <f t="shared" si="5"/>
        <v>-3.4034215154380787</v>
      </c>
      <c r="J106">
        <f t="shared" si="7"/>
        <v>3.2188704845370134E-2</v>
      </c>
      <c r="K106">
        <f t="shared" si="8"/>
        <v>0</v>
      </c>
      <c r="L106">
        <f t="shared" si="9"/>
        <v>1.0361127196223548E-3</v>
      </c>
      <c r="M106">
        <f t="shared" si="6"/>
        <v>1</v>
      </c>
    </row>
    <row r="107" spans="1:13" x14ac:dyDescent="0.25">
      <c r="A107">
        <v>1.2331350921290234</v>
      </c>
      <c r="B107">
        <v>1.6755123358762603</v>
      </c>
      <c r="C107">
        <v>0.64837907397096095</v>
      </c>
      <c r="D107">
        <v>1.1847592317855531</v>
      </c>
      <c r="E107">
        <v>1.3063241922432591</v>
      </c>
      <c r="F107">
        <v>-1.2515732350654083</v>
      </c>
      <c r="G107">
        <v>1.5644930340668519</v>
      </c>
      <c r="H107">
        <v>0</v>
      </c>
      <c r="I107">
        <f t="shared" si="5"/>
        <v>-8.6760115520674113</v>
      </c>
      <c r="J107">
        <f t="shared" si="7"/>
        <v>1.7060115242955193E-4</v>
      </c>
      <c r="K107">
        <f t="shared" si="8"/>
        <v>0</v>
      </c>
      <c r="L107">
        <f t="shared" si="9"/>
        <v>2.9104753210291214E-8</v>
      </c>
      <c r="M107">
        <f t="shared" si="6"/>
        <v>1</v>
      </c>
    </row>
    <row r="108" spans="1:13" x14ac:dyDescent="0.25">
      <c r="A108">
        <v>-1.0080512663677546</v>
      </c>
      <c r="B108">
        <v>-1.3409063812817745</v>
      </c>
      <c r="C108">
        <v>-0.55384161200838689</v>
      </c>
      <c r="D108">
        <v>-2.3754925844663588</v>
      </c>
      <c r="E108">
        <v>-1.0076969666873354</v>
      </c>
      <c r="F108">
        <v>-0.55946617328732562</v>
      </c>
      <c r="G108">
        <v>-1.119870700056967</v>
      </c>
      <c r="H108">
        <v>0</v>
      </c>
      <c r="I108">
        <f t="shared" si="5"/>
        <v>3.4169834137479729</v>
      </c>
      <c r="J108">
        <f t="shared" si="7"/>
        <v>0.96823111350713131</v>
      </c>
      <c r="K108">
        <f t="shared" si="8"/>
        <v>1</v>
      </c>
      <c r="L108">
        <f t="shared" si="9"/>
        <v>0.9374714891632594</v>
      </c>
      <c r="M108">
        <f t="shared" si="6"/>
        <v>0</v>
      </c>
    </row>
    <row r="109" spans="1:13" x14ac:dyDescent="0.25">
      <c r="A109">
        <v>0.73218785353994376</v>
      </c>
      <c r="B109">
        <v>1.0648514789001362</v>
      </c>
      <c r="C109">
        <v>0.45167533045031277</v>
      </c>
      <c r="D109">
        <v>0.93744667372663981</v>
      </c>
      <c r="E109">
        <v>0.83263431593001636</v>
      </c>
      <c r="F109">
        <v>0.89595534044619962</v>
      </c>
      <c r="G109">
        <v>0.98070621087503884</v>
      </c>
      <c r="H109">
        <v>0</v>
      </c>
      <c r="I109">
        <f t="shared" si="5"/>
        <v>-5.7637435576525888</v>
      </c>
      <c r="J109">
        <f t="shared" si="7"/>
        <v>3.1295126873131626E-3</v>
      </c>
      <c r="K109">
        <f t="shared" si="8"/>
        <v>0</v>
      </c>
      <c r="L109">
        <f t="shared" si="9"/>
        <v>9.7938496600540529E-6</v>
      </c>
      <c r="M109">
        <f t="shared" si="6"/>
        <v>1</v>
      </c>
    </row>
    <row r="110" spans="1:13" x14ac:dyDescent="0.25">
      <c r="A110">
        <v>2.0377069186683481</v>
      </c>
      <c r="B110">
        <v>2.2333069695315899</v>
      </c>
      <c r="C110">
        <v>1.1504065369414151</v>
      </c>
      <c r="D110">
        <v>1.2225051354455201</v>
      </c>
      <c r="E110">
        <v>1.9771722720468627</v>
      </c>
      <c r="F110">
        <v>-2.2599232208407782</v>
      </c>
      <c r="G110">
        <v>1.8783104133313682</v>
      </c>
      <c r="H110">
        <v>0</v>
      </c>
      <c r="I110">
        <f t="shared" si="5"/>
        <v>-8.327826042934543</v>
      </c>
      <c r="J110">
        <f t="shared" si="7"/>
        <v>2.4163850958123595E-4</v>
      </c>
      <c r="K110">
        <f t="shared" si="8"/>
        <v>0</v>
      </c>
      <c r="L110">
        <f t="shared" si="9"/>
        <v>5.8389169312641057E-8</v>
      </c>
      <c r="M110">
        <f t="shared" si="6"/>
        <v>1</v>
      </c>
    </row>
    <row r="111" spans="1:13" x14ac:dyDescent="0.25">
      <c r="A111">
        <v>0.90384522698420056</v>
      </c>
      <c r="B111">
        <v>1.6134069029590241</v>
      </c>
      <c r="C111">
        <v>4.9250491864597075E-2</v>
      </c>
      <c r="D111">
        <v>1.4168551247034307</v>
      </c>
      <c r="E111">
        <v>0.90545873819461964</v>
      </c>
      <c r="F111">
        <v>-1.0889436542465893</v>
      </c>
      <c r="G111">
        <v>1.300831936051533</v>
      </c>
      <c r="H111">
        <v>0</v>
      </c>
      <c r="I111">
        <f t="shared" si="5"/>
        <v>-8.0677864556678518</v>
      </c>
      <c r="J111">
        <f t="shared" si="7"/>
        <v>3.1337817091158871E-4</v>
      </c>
      <c r="K111">
        <f t="shared" si="8"/>
        <v>0</v>
      </c>
      <c r="L111">
        <f t="shared" si="9"/>
        <v>9.8205878003892904E-8</v>
      </c>
      <c r="M111">
        <f t="shared" si="6"/>
        <v>1</v>
      </c>
    </row>
    <row r="112" spans="1:13" x14ac:dyDescent="0.25">
      <c r="A112">
        <v>-0.15135405667500593</v>
      </c>
      <c r="B112">
        <v>0.17147893753575799</v>
      </c>
      <c r="C112">
        <v>-0.3456595947025326</v>
      </c>
      <c r="D112">
        <v>0.7622064872354849</v>
      </c>
      <c r="E112">
        <v>-0.15173406208381249</v>
      </c>
      <c r="F112">
        <v>-2.1769958364122077</v>
      </c>
      <c r="G112">
        <v>9.5364380871813065E-2</v>
      </c>
      <c r="H112">
        <v>0</v>
      </c>
      <c r="I112">
        <f t="shared" si="5"/>
        <v>-1.6219328450869179</v>
      </c>
      <c r="J112">
        <f t="shared" si="7"/>
        <v>0.16493847969783959</v>
      </c>
      <c r="K112">
        <f t="shared" si="8"/>
        <v>0</v>
      </c>
      <c r="L112">
        <f t="shared" si="9"/>
        <v>2.7204702085034643E-2</v>
      </c>
      <c r="M112">
        <f t="shared" si="6"/>
        <v>1</v>
      </c>
    </row>
    <row r="113" spans="1:13" x14ac:dyDescent="0.25">
      <c r="A113">
        <v>-0.32916494313294775</v>
      </c>
      <c r="B113">
        <v>0.29672796491435144</v>
      </c>
      <c r="C113">
        <v>-0.90437047145713134</v>
      </c>
      <c r="D113">
        <v>1.2359613178663604</v>
      </c>
      <c r="E113">
        <v>-0.31953193096631533</v>
      </c>
      <c r="F113">
        <v>0.24139620414868482</v>
      </c>
      <c r="G113">
        <v>-3.2208856520090465E-2</v>
      </c>
      <c r="H113">
        <v>0</v>
      </c>
      <c r="I113">
        <f t="shared" si="5"/>
        <v>-2.0623019739435389</v>
      </c>
      <c r="J113">
        <f t="shared" si="7"/>
        <v>0.11281522478529736</v>
      </c>
      <c r="K113">
        <f t="shared" si="8"/>
        <v>0</v>
      </c>
      <c r="L113">
        <f t="shared" si="9"/>
        <v>1.2727274943357172E-2</v>
      </c>
      <c r="M113">
        <f t="shared" si="6"/>
        <v>1</v>
      </c>
    </row>
    <row r="114" spans="1:13" x14ac:dyDescent="0.25">
      <c r="A114">
        <v>-0.18271133340724283</v>
      </c>
      <c r="B114">
        <v>0.23264753426568471</v>
      </c>
      <c r="C114">
        <v>-0.4958014730775443</v>
      </c>
      <c r="D114">
        <v>0.92502798742725478</v>
      </c>
      <c r="E114">
        <v>-0.14680388058324487</v>
      </c>
      <c r="F114">
        <v>-1.7234237156133223</v>
      </c>
      <c r="G114">
        <v>0.2203989382354456</v>
      </c>
      <c r="H114">
        <v>0</v>
      </c>
      <c r="I114">
        <f t="shared" si="5"/>
        <v>-3.0345775858879627</v>
      </c>
      <c r="J114">
        <f t="shared" si="7"/>
        <v>4.5887992737024784E-2</v>
      </c>
      <c r="K114">
        <f t="shared" si="8"/>
        <v>0</v>
      </c>
      <c r="L114">
        <f t="shared" si="9"/>
        <v>2.1057078774332394E-3</v>
      </c>
      <c r="M114">
        <f t="shared" si="6"/>
        <v>1</v>
      </c>
    </row>
    <row r="115" spans="1:13" x14ac:dyDescent="0.25">
      <c r="A115">
        <v>0.88787173278617637</v>
      </c>
      <c r="B115">
        <v>1.3303235009410737</v>
      </c>
      <c r="C115">
        <v>0.32448556066041262</v>
      </c>
      <c r="D115">
        <v>1.1633065954795425</v>
      </c>
      <c r="E115">
        <v>0.91389646175778005</v>
      </c>
      <c r="F115">
        <v>-2.2446005431447906</v>
      </c>
      <c r="G115">
        <v>1.3179378908319563</v>
      </c>
      <c r="H115">
        <v>0</v>
      </c>
      <c r="I115">
        <f t="shared" si="5"/>
        <v>-7.8000482847373487</v>
      </c>
      <c r="J115">
        <f t="shared" si="7"/>
        <v>4.0954739771943986E-4</v>
      </c>
      <c r="K115">
        <f t="shared" si="8"/>
        <v>0</v>
      </c>
      <c r="L115">
        <f t="shared" si="9"/>
        <v>1.6772907097876504E-7</v>
      </c>
      <c r="M115">
        <f t="shared" si="6"/>
        <v>1</v>
      </c>
    </row>
    <row r="116" spans="1:13" x14ac:dyDescent="0.25">
      <c r="A116">
        <v>0.52586569011859441</v>
      </c>
      <c r="B116">
        <v>0.21265911448800515</v>
      </c>
      <c r="C116">
        <v>1.1339113835800898</v>
      </c>
      <c r="D116">
        <v>-0.56586450173372316</v>
      </c>
      <c r="E116">
        <v>0.52271967284707188</v>
      </c>
      <c r="F116">
        <v>-0.2349669773822354</v>
      </c>
      <c r="G116">
        <v>0.51383747451042938</v>
      </c>
      <c r="H116">
        <v>0</v>
      </c>
      <c r="I116">
        <f t="shared" si="5"/>
        <v>-1.4914952745460972</v>
      </c>
      <c r="J116">
        <f t="shared" si="7"/>
        <v>0.18369740095968176</v>
      </c>
      <c r="K116">
        <f t="shared" si="8"/>
        <v>0</v>
      </c>
      <c r="L116">
        <f t="shared" si="9"/>
        <v>3.374473511934209E-2</v>
      </c>
      <c r="M116">
        <f t="shared" si="6"/>
        <v>1</v>
      </c>
    </row>
    <row r="117" spans="1:13" x14ac:dyDescent="0.25">
      <c r="A117">
        <v>0.99935287688410446</v>
      </c>
      <c r="B117">
        <v>1.969340458917362</v>
      </c>
      <c r="C117">
        <v>-9.8889292113758964E-2</v>
      </c>
      <c r="D117">
        <v>1.5953866335310294</v>
      </c>
      <c r="E117">
        <v>1.0207661174690892</v>
      </c>
      <c r="F117">
        <v>0.69488131996189995</v>
      </c>
      <c r="G117">
        <v>1.4122854684581689</v>
      </c>
      <c r="H117">
        <v>0</v>
      </c>
      <c r="I117">
        <f t="shared" si="5"/>
        <v>-9.1693936020612128</v>
      </c>
      <c r="J117">
        <f t="shared" si="7"/>
        <v>1.0416881264253438E-4</v>
      </c>
      <c r="K117">
        <f t="shared" si="8"/>
        <v>0</v>
      </c>
      <c r="L117">
        <f t="shared" si="9"/>
        <v>1.0851141527355431E-8</v>
      </c>
      <c r="M117">
        <f t="shared" si="6"/>
        <v>1</v>
      </c>
    </row>
    <row r="118" spans="1:13" x14ac:dyDescent="0.25">
      <c r="A118">
        <v>-0.2435798329676111</v>
      </c>
      <c r="B118">
        <v>-0.34435149274920079</v>
      </c>
      <c r="C118">
        <v>0.16568243578414998</v>
      </c>
      <c r="D118">
        <v>-0.45478809983961982</v>
      </c>
      <c r="E118">
        <v>-0.21565472372798766</v>
      </c>
      <c r="F118">
        <v>-1.4255627082450426</v>
      </c>
      <c r="G118">
        <v>-0.10301063348121499</v>
      </c>
      <c r="H118">
        <v>0</v>
      </c>
      <c r="I118">
        <f t="shared" si="5"/>
        <v>-8.7970988471591571E-2</v>
      </c>
      <c r="J118">
        <f t="shared" si="7"/>
        <v>0.47802142521076929</v>
      </c>
      <c r="K118">
        <f t="shared" si="8"/>
        <v>0</v>
      </c>
      <c r="L118">
        <f t="shared" si="9"/>
        <v>0.2285044829605351</v>
      </c>
      <c r="M118">
        <f t="shared" si="6"/>
        <v>1</v>
      </c>
    </row>
    <row r="119" spans="1:13" x14ac:dyDescent="0.25">
      <c r="A119">
        <v>-0.12166335638397539</v>
      </c>
      <c r="B119">
        <v>8.2992289314741188E-2</v>
      </c>
      <c r="C119">
        <v>-0.21708060055221609</v>
      </c>
      <c r="D119">
        <v>0.57163080047313519</v>
      </c>
      <c r="E119">
        <v>-5.8379481033263493E-2</v>
      </c>
      <c r="F119">
        <v>-0.25620911745575253</v>
      </c>
      <c r="G119">
        <v>0.26393638752604293</v>
      </c>
      <c r="H119">
        <v>0</v>
      </c>
      <c r="I119">
        <f t="shared" si="5"/>
        <v>-3.116644240122783</v>
      </c>
      <c r="J119">
        <f t="shared" si="7"/>
        <v>4.2425893587983952E-2</v>
      </c>
      <c r="K119">
        <f t="shared" si="8"/>
        <v>0</v>
      </c>
      <c r="L119">
        <f t="shared" si="9"/>
        <v>1.7999564467389379E-3</v>
      </c>
      <c r="M119">
        <f t="shared" si="6"/>
        <v>1</v>
      </c>
    </row>
    <row r="120" spans="1:13" x14ac:dyDescent="0.25">
      <c r="A120">
        <v>-0.60256039840346454</v>
      </c>
      <c r="B120">
        <v>0.10182574928991905</v>
      </c>
      <c r="C120">
        <v>-1.349481808989393</v>
      </c>
      <c r="D120">
        <v>1.3823679808048763</v>
      </c>
      <c r="E120">
        <v>-0.58836172821119626</v>
      </c>
      <c r="F120">
        <v>-0.24823254450769278</v>
      </c>
      <c r="G120">
        <v>-0.30766111875304825</v>
      </c>
      <c r="H120">
        <v>0</v>
      </c>
      <c r="I120">
        <f t="shared" si="5"/>
        <v>-1.293594694524056</v>
      </c>
      <c r="J120">
        <f t="shared" si="7"/>
        <v>0.21524499297302752</v>
      </c>
      <c r="K120">
        <f t="shared" si="8"/>
        <v>0</v>
      </c>
      <c r="L120">
        <f t="shared" si="9"/>
        <v>4.6330406999958662E-2</v>
      </c>
      <c r="M120">
        <f t="shared" si="6"/>
        <v>1</v>
      </c>
    </row>
    <row r="121" spans="1:13" x14ac:dyDescent="0.25">
      <c r="A121">
        <v>0.34097826369491469</v>
      </c>
      <c r="B121">
        <v>0.45879170302019978</v>
      </c>
      <c r="C121">
        <v>0.29322016680957536</v>
      </c>
      <c r="D121">
        <v>0.5503828068309411</v>
      </c>
      <c r="E121">
        <v>0.35109539444174048</v>
      </c>
      <c r="F121">
        <v>-0.5518780555310987</v>
      </c>
      <c r="G121">
        <v>0.51787744589354878</v>
      </c>
      <c r="H121">
        <v>0</v>
      </c>
      <c r="I121">
        <f t="shared" si="5"/>
        <v>-2.9989246859334715</v>
      </c>
      <c r="J121">
        <f t="shared" si="7"/>
        <v>4.747447592355046E-2</v>
      </c>
      <c r="K121">
        <f t="shared" si="8"/>
        <v>0</v>
      </c>
      <c r="L121">
        <f t="shared" si="9"/>
        <v>2.2538258642157724E-3</v>
      </c>
      <c r="M121">
        <f t="shared" si="6"/>
        <v>1</v>
      </c>
    </row>
    <row r="122" spans="1:13" x14ac:dyDescent="0.25">
      <c r="A122">
        <v>0.5197634563800233</v>
      </c>
      <c r="B122">
        <v>0.73377162744500601</v>
      </c>
      <c r="C122">
        <v>0.32517768028735805</v>
      </c>
      <c r="D122">
        <v>0.77274481492217406</v>
      </c>
      <c r="E122">
        <v>0.53444418407727745</v>
      </c>
      <c r="F122">
        <v>-1.2951444111540472E-2</v>
      </c>
      <c r="G122">
        <v>0.77755701695805313</v>
      </c>
      <c r="H122">
        <v>0</v>
      </c>
      <c r="I122">
        <f t="shared" si="5"/>
        <v>-4.5541034775478195</v>
      </c>
      <c r="J122">
        <f t="shared" si="7"/>
        <v>1.0414331241616313E-2</v>
      </c>
      <c r="K122">
        <f t="shared" si="8"/>
        <v>0</v>
      </c>
      <c r="L122">
        <f t="shared" si="9"/>
        <v>1.0845829521010557E-4</v>
      </c>
      <c r="M122">
        <f t="shared" si="6"/>
        <v>1</v>
      </c>
    </row>
    <row r="123" spans="1:13" x14ac:dyDescent="0.25">
      <c r="A123">
        <v>-0.25652784993390676</v>
      </c>
      <c r="B123">
        <v>-9.9895367333971891E-2</v>
      </c>
      <c r="C123">
        <v>-0.32296934424099261</v>
      </c>
      <c r="D123">
        <v>0.4564374084738963</v>
      </c>
      <c r="E123">
        <v>-0.25749994581738245</v>
      </c>
      <c r="F123">
        <v>-0.9633188723425774</v>
      </c>
      <c r="G123">
        <v>-0.18794500472921896</v>
      </c>
      <c r="H123">
        <v>0</v>
      </c>
      <c r="I123">
        <f t="shared" si="5"/>
        <v>0.11368691564661049</v>
      </c>
      <c r="J123">
        <f t="shared" si="7"/>
        <v>0.52839115652997604</v>
      </c>
      <c r="K123">
        <f t="shared" si="8"/>
        <v>1</v>
      </c>
      <c r="L123">
        <f t="shared" si="9"/>
        <v>0.27919721429908562</v>
      </c>
      <c r="M123">
        <f t="shared" si="6"/>
        <v>0</v>
      </c>
    </row>
    <row r="124" spans="1:13" x14ac:dyDescent="0.25">
      <c r="A124">
        <v>2.321153111861217</v>
      </c>
      <c r="B124">
        <v>1.6816824272774296</v>
      </c>
      <c r="C124">
        <v>2.235474531019745</v>
      </c>
      <c r="D124">
        <v>0.32665798688226766</v>
      </c>
      <c r="E124">
        <v>2.2205172007390583</v>
      </c>
      <c r="F124">
        <v>1.6821934553151898</v>
      </c>
      <c r="G124">
        <v>1.6978011313787347</v>
      </c>
      <c r="H124">
        <v>0</v>
      </c>
      <c r="I124">
        <f t="shared" si="5"/>
        <v>-4.846505555726969</v>
      </c>
      <c r="J124">
        <f t="shared" si="7"/>
        <v>7.7945489593359927E-3</v>
      </c>
      <c r="K124">
        <f t="shared" si="8"/>
        <v>0</v>
      </c>
      <c r="L124">
        <f t="shared" si="9"/>
        <v>6.0754993479485806E-5</v>
      </c>
      <c r="M124">
        <f t="shared" si="6"/>
        <v>1</v>
      </c>
    </row>
    <row r="125" spans="1:13" x14ac:dyDescent="0.25">
      <c r="A125">
        <v>2.0944987158571498</v>
      </c>
      <c r="B125">
        <v>1.5862765756662871</v>
      </c>
      <c r="C125">
        <v>1.9562873709944995</v>
      </c>
      <c r="D125">
        <v>0.42227219229774121</v>
      </c>
      <c r="E125">
        <v>1.9845307518984563</v>
      </c>
      <c r="F125">
        <v>0.75960457567930395</v>
      </c>
      <c r="G125">
        <v>1.6131407184071631</v>
      </c>
      <c r="H125">
        <v>0</v>
      </c>
      <c r="I125">
        <f t="shared" si="5"/>
        <v>-4.9705476583079911</v>
      </c>
      <c r="J125">
        <f t="shared" si="7"/>
        <v>6.8915239299060706E-3</v>
      </c>
      <c r="K125">
        <f t="shared" si="8"/>
        <v>0</v>
      </c>
      <c r="L125">
        <f t="shared" si="9"/>
        <v>4.7493102076468013E-5</v>
      </c>
      <c r="M125">
        <f t="shared" si="6"/>
        <v>1</v>
      </c>
    </row>
    <row r="126" spans="1:13" x14ac:dyDescent="0.25">
      <c r="A126">
        <v>0.35528518145173249</v>
      </c>
      <c r="B126">
        <v>8.6627947189088852E-2</v>
      </c>
      <c r="C126">
        <v>0.82103368740514848</v>
      </c>
      <c r="D126">
        <v>-0.43546199565641064</v>
      </c>
      <c r="E126">
        <v>0.34935388754353003</v>
      </c>
      <c r="F126">
        <v>0.25776941280882132</v>
      </c>
      <c r="G126">
        <v>0.37310693429574426</v>
      </c>
      <c r="H126">
        <v>0</v>
      </c>
      <c r="I126">
        <f t="shared" si="5"/>
        <v>-1.3505667237060928</v>
      </c>
      <c r="J126">
        <f t="shared" si="7"/>
        <v>0.20577773485482398</v>
      </c>
      <c r="K126">
        <f t="shared" si="8"/>
        <v>0</v>
      </c>
      <c r="L126">
        <f t="shared" si="9"/>
        <v>4.2344476161982239E-2</v>
      </c>
      <c r="M126">
        <f t="shared" si="6"/>
        <v>1</v>
      </c>
    </row>
    <row r="127" spans="1:13" x14ac:dyDescent="0.25">
      <c r="A127">
        <v>0.2204976068144722</v>
      </c>
      <c r="B127">
        <v>0.33758524824785385</v>
      </c>
      <c r="C127">
        <v>0.19500482035321171</v>
      </c>
      <c r="D127">
        <v>0.5042009264905053</v>
      </c>
      <c r="E127">
        <v>0.20829182878848343</v>
      </c>
      <c r="F127">
        <v>1.0293879407871522</v>
      </c>
      <c r="G127">
        <v>0.36208285325211453</v>
      </c>
      <c r="H127">
        <v>0</v>
      </c>
      <c r="I127">
        <f t="shared" si="5"/>
        <v>-2.2541431660383164</v>
      </c>
      <c r="J127">
        <f t="shared" si="7"/>
        <v>9.499268258134462E-2</v>
      </c>
      <c r="K127">
        <f t="shared" si="8"/>
        <v>0</v>
      </c>
      <c r="L127">
        <f t="shared" si="9"/>
        <v>9.0236097440000943E-3</v>
      </c>
      <c r="M127">
        <f t="shared" si="6"/>
        <v>1</v>
      </c>
    </row>
    <row r="128" spans="1:13" x14ac:dyDescent="0.25">
      <c r="A128">
        <v>7.1300555870165969E-2</v>
      </c>
      <c r="B128">
        <v>0.50603505460623388</v>
      </c>
      <c r="C128">
        <v>-0.30282399866151877</v>
      </c>
      <c r="D128">
        <v>1.0057945000964172</v>
      </c>
      <c r="E128">
        <v>0.11253347765308055</v>
      </c>
      <c r="F128">
        <v>-0.50802602783307282</v>
      </c>
      <c r="G128">
        <v>0.38120148817005989</v>
      </c>
      <c r="H128">
        <v>0</v>
      </c>
      <c r="I128">
        <f t="shared" si="5"/>
        <v>-3.5017472121659008</v>
      </c>
      <c r="J128">
        <f t="shared" si="7"/>
        <v>2.926255814483774E-2</v>
      </c>
      <c r="K128">
        <f t="shared" si="8"/>
        <v>0</v>
      </c>
      <c r="L128">
        <f t="shared" si="9"/>
        <v>8.5629730918000951E-4</v>
      </c>
      <c r="M128">
        <f t="shared" si="6"/>
        <v>1</v>
      </c>
    </row>
    <row r="129" spans="1:13" x14ac:dyDescent="0.25">
      <c r="A129">
        <v>0.85318130317152674</v>
      </c>
      <c r="B129">
        <v>1.2278494729400193</v>
      </c>
      <c r="C129">
        <v>0.32295916585283713</v>
      </c>
      <c r="D129">
        <v>1.1079631278101607</v>
      </c>
      <c r="E129">
        <v>0.81546452960963156</v>
      </c>
      <c r="F129">
        <v>0.45414785725639467</v>
      </c>
      <c r="G129">
        <v>0.92224716746143776</v>
      </c>
      <c r="H129">
        <v>0</v>
      </c>
      <c r="I129">
        <f t="shared" si="5"/>
        <v>-4.8044525893048124</v>
      </c>
      <c r="J129">
        <f t="shared" si="7"/>
        <v>8.1266020712586675E-3</v>
      </c>
      <c r="K129">
        <f t="shared" si="8"/>
        <v>0</v>
      </c>
      <c r="L129">
        <f t="shared" si="9"/>
        <v>6.6041661224585665E-5</v>
      </c>
      <c r="M129">
        <f t="shared" si="6"/>
        <v>1</v>
      </c>
    </row>
    <row r="130" spans="1:13" x14ac:dyDescent="0.25">
      <c r="A130">
        <v>0.63006517715032839</v>
      </c>
      <c r="B130">
        <v>0.84000752855525329</v>
      </c>
      <c r="C130">
        <v>0.36589296369129931</v>
      </c>
      <c r="D130">
        <v>0.82934201369782412</v>
      </c>
      <c r="E130">
        <v>0.5988799393110642</v>
      </c>
      <c r="F130">
        <v>-1.5860348758840965</v>
      </c>
      <c r="G130">
        <v>0.73359949831026061</v>
      </c>
      <c r="H130">
        <v>0</v>
      </c>
      <c r="I130">
        <f t="shared" si="5"/>
        <v>-3.6553842665043641</v>
      </c>
      <c r="J130">
        <f t="shared" si="7"/>
        <v>2.5200099751845385E-2</v>
      </c>
      <c r="K130">
        <f t="shared" si="8"/>
        <v>0</v>
      </c>
      <c r="L130">
        <f t="shared" si="9"/>
        <v>6.350450275029578E-4</v>
      </c>
      <c r="M130">
        <f t="shared" si="6"/>
        <v>1</v>
      </c>
    </row>
    <row r="131" spans="1:13" x14ac:dyDescent="0.25">
      <c r="A131">
        <v>1.4472517053677074</v>
      </c>
      <c r="B131">
        <v>1.5117997168197999</v>
      </c>
      <c r="C131">
        <v>1.0170707329415871</v>
      </c>
      <c r="D131">
        <v>0.91257235406466719</v>
      </c>
      <c r="E131">
        <v>1.4064976312896182</v>
      </c>
      <c r="F131">
        <v>1.8842464689153595</v>
      </c>
      <c r="G131">
        <v>1.3923449587109276</v>
      </c>
      <c r="H131">
        <v>0</v>
      </c>
      <c r="I131">
        <f t="shared" si="5"/>
        <v>-6.254046613441167</v>
      </c>
      <c r="J131">
        <f t="shared" si="7"/>
        <v>1.9189685983893262E-3</v>
      </c>
      <c r="K131">
        <f t="shared" si="8"/>
        <v>0</v>
      </c>
      <c r="L131">
        <f t="shared" si="9"/>
        <v>3.6824404816042952E-6</v>
      </c>
      <c r="M131">
        <f t="shared" si="6"/>
        <v>1</v>
      </c>
    </row>
    <row r="132" spans="1:13" x14ac:dyDescent="0.25">
      <c r="A132">
        <v>0.99253273329393676</v>
      </c>
      <c r="B132">
        <v>1.4169210676596973</v>
      </c>
      <c r="C132">
        <v>0.46852719698979561</v>
      </c>
      <c r="D132">
        <v>1.1383920403882397</v>
      </c>
      <c r="E132">
        <v>1.0642302051258345</v>
      </c>
      <c r="F132">
        <v>0.25191688741403567</v>
      </c>
      <c r="G132">
        <v>1.0783157183793044</v>
      </c>
      <c r="H132">
        <v>0</v>
      </c>
      <c r="I132">
        <f t="shared" ref="I132:I195" si="10">SUMPRODUCT($A$2:$G$2,A132:G132) + $H$2</f>
        <v>-5.8323378644459316</v>
      </c>
      <c r="J132">
        <f t="shared" si="7"/>
        <v>2.9226492606565357E-3</v>
      </c>
      <c r="K132">
        <f t="shared" si="8"/>
        <v>0</v>
      </c>
      <c r="L132">
        <f t="shared" si="9"/>
        <v>8.5418787008161939E-6</v>
      </c>
      <c r="M132">
        <f t="shared" ref="M132:M195" si="11">IF(K132=H132, 1, 0)</f>
        <v>1</v>
      </c>
    </row>
    <row r="133" spans="1:13" x14ac:dyDescent="0.25">
      <c r="A133">
        <v>3.1567232602069804</v>
      </c>
      <c r="B133">
        <v>4.7667942061316841</v>
      </c>
      <c r="C133">
        <v>2.2563288119586833</v>
      </c>
      <c r="D133">
        <v>1.6186618661396612</v>
      </c>
      <c r="E133">
        <v>4.5875439428672982</v>
      </c>
      <c r="F133">
        <v>-3.593834286027584</v>
      </c>
      <c r="G133">
        <v>5.5954931968273671</v>
      </c>
      <c r="H133">
        <v>0</v>
      </c>
      <c r="I133">
        <f t="shared" si="10"/>
        <v>-37.56309723774654</v>
      </c>
      <c r="J133">
        <f t="shared" ref="J133:J196" si="12">1/(1+EXP(-I133))</f>
        <v>4.859081086349212E-17</v>
      </c>
      <c r="K133">
        <f t="shared" ref="K133:K196" si="13">IF(J133&gt;=0.5, 1, 0)</f>
        <v>0</v>
      </c>
      <c r="L133">
        <f t="shared" ref="L133:L196" si="14">(H133-J133)^2</f>
        <v>2.3610669003716638E-33</v>
      </c>
      <c r="M133">
        <f t="shared" si="11"/>
        <v>1</v>
      </c>
    </row>
    <row r="134" spans="1:13" x14ac:dyDescent="0.25">
      <c r="A134">
        <v>-0.41034003563847682</v>
      </c>
      <c r="B134">
        <v>6.775905530307019E-4</v>
      </c>
      <c r="C134">
        <v>-0.71560595217342293</v>
      </c>
      <c r="D134">
        <v>0.88728758652138084</v>
      </c>
      <c r="E134">
        <v>-0.33518096478403742</v>
      </c>
      <c r="F134">
        <v>-0.96044174165235563</v>
      </c>
      <c r="G134">
        <v>7.9693967459894322E-2</v>
      </c>
      <c r="H134">
        <v>0</v>
      </c>
      <c r="I134">
        <f t="shared" si="10"/>
        <v>-3.038310273227002</v>
      </c>
      <c r="J134">
        <f t="shared" si="12"/>
        <v>4.5724843892860252E-2</v>
      </c>
      <c r="K134">
        <f t="shared" si="13"/>
        <v>0</v>
      </c>
      <c r="L134">
        <f t="shared" si="14"/>
        <v>2.0907613490264397E-3</v>
      </c>
      <c r="M134">
        <f t="shared" si="11"/>
        <v>1</v>
      </c>
    </row>
    <row r="135" spans="1:13" x14ac:dyDescent="0.25">
      <c r="A135">
        <v>1.1041420755796501</v>
      </c>
      <c r="B135">
        <v>1.5705819326117039</v>
      </c>
      <c r="C135">
        <v>0.37395864199672835</v>
      </c>
      <c r="D135">
        <v>1.2591986622969054</v>
      </c>
      <c r="E135">
        <v>1.053560409341024</v>
      </c>
      <c r="F135">
        <v>-3.0433730054649417</v>
      </c>
      <c r="G135">
        <v>1.2691404426338624</v>
      </c>
      <c r="H135">
        <v>0</v>
      </c>
      <c r="I135">
        <f t="shared" si="10"/>
        <v>-6.6126094216442297</v>
      </c>
      <c r="J135">
        <f t="shared" si="12"/>
        <v>1.3415201838600916E-3</v>
      </c>
      <c r="K135">
        <f t="shared" si="13"/>
        <v>0</v>
      </c>
      <c r="L135">
        <f t="shared" si="14"/>
        <v>1.7996764037040139E-6</v>
      </c>
      <c r="M135">
        <f t="shared" si="11"/>
        <v>1</v>
      </c>
    </row>
    <row r="136" spans="1:13" x14ac:dyDescent="0.25">
      <c r="A136">
        <v>2.0119647225610988</v>
      </c>
      <c r="B136">
        <v>1.4769478712903739</v>
      </c>
      <c r="C136">
        <v>2.0354148685995868</v>
      </c>
      <c r="D136">
        <v>0.27456060160319767</v>
      </c>
      <c r="E136">
        <v>1.8912742839125951</v>
      </c>
      <c r="F136">
        <v>0.36983018851678795</v>
      </c>
      <c r="G136">
        <v>1.5161010441178771</v>
      </c>
      <c r="H136">
        <v>0</v>
      </c>
      <c r="I136">
        <f t="shared" si="10"/>
        <v>-4.1547946740066148</v>
      </c>
      <c r="J136">
        <f t="shared" si="12"/>
        <v>1.5446669180320187E-2</v>
      </c>
      <c r="K136">
        <f t="shared" si="13"/>
        <v>0</v>
      </c>
      <c r="L136">
        <f t="shared" si="14"/>
        <v>2.3859958876625353E-4</v>
      </c>
      <c r="M136">
        <f t="shared" si="11"/>
        <v>1</v>
      </c>
    </row>
    <row r="137" spans="1:13" x14ac:dyDescent="0.25">
      <c r="A137">
        <v>-1.4156356107385611E-2</v>
      </c>
      <c r="B137">
        <v>2.201548710254491E-2</v>
      </c>
      <c r="C137">
        <v>0.13159942851925616</v>
      </c>
      <c r="D137">
        <v>0.18561405121460059</v>
      </c>
      <c r="E137">
        <v>-2.516820863640502E-2</v>
      </c>
      <c r="F137">
        <v>0.6786597154320001</v>
      </c>
      <c r="G137">
        <v>2.2295252159405224E-3</v>
      </c>
      <c r="H137">
        <v>0</v>
      </c>
      <c r="I137">
        <f t="shared" si="10"/>
        <v>-0.17791281129198655</v>
      </c>
      <c r="J137">
        <f t="shared" si="12"/>
        <v>0.45563874926532333</v>
      </c>
      <c r="K137">
        <f t="shared" si="13"/>
        <v>0</v>
      </c>
      <c r="L137">
        <f t="shared" si="14"/>
        <v>0.20760666983206819</v>
      </c>
      <c r="M137">
        <f t="shared" si="11"/>
        <v>1</v>
      </c>
    </row>
    <row r="138" spans="1:13" x14ac:dyDescent="0.25">
      <c r="A138">
        <v>-0.48728458794709734</v>
      </c>
      <c r="B138">
        <v>-0.64085892269605893</v>
      </c>
      <c r="C138">
        <v>-2.4674222900190133E-2</v>
      </c>
      <c r="D138">
        <v>-0.85917635277338988</v>
      </c>
      <c r="E138">
        <v>-0.47356944252633837</v>
      </c>
      <c r="F138">
        <v>2.6580763604607201E-2</v>
      </c>
      <c r="G138">
        <v>-0.45526983809469002</v>
      </c>
      <c r="H138">
        <v>0</v>
      </c>
      <c r="I138">
        <f t="shared" si="10"/>
        <v>1.4612067785890368</v>
      </c>
      <c r="J138">
        <f t="shared" si="12"/>
        <v>0.81171717903780527</v>
      </c>
      <c r="K138">
        <f t="shared" si="13"/>
        <v>1</v>
      </c>
      <c r="L138">
        <f t="shared" si="14"/>
        <v>0.65888477874509244</v>
      </c>
      <c r="M138">
        <f t="shared" si="11"/>
        <v>0</v>
      </c>
    </row>
    <row r="139" spans="1:13" x14ac:dyDescent="0.25">
      <c r="A139">
        <v>-0.97720678238665792</v>
      </c>
      <c r="B139">
        <v>-0.81227039012868862</v>
      </c>
      <c r="C139">
        <v>-1.3048189353550901</v>
      </c>
      <c r="D139">
        <v>0.50373987984418522</v>
      </c>
      <c r="E139">
        <v>-0.95927816926385057</v>
      </c>
      <c r="F139">
        <v>0.47584303296360619</v>
      </c>
      <c r="G139">
        <v>-0.90036437064847263</v>
      </c>
      <c r="H139">
        <v>0</v>
      </c>
      <c r="I139">
        <f t="shared" si="10"/>
        <v>1.9964616056054532</v>
      </c>
      <c r="J139">
        <f t="shared" si="12"/>
        <v>0.88042506840245083</v>
      </c>
      <c r="K139">
        <f t="shared" si="13"/>
        <v>1</v>
      </c>
      <c r="L139">
        <f t="shared" si="14"/>
        <v>0.77514830107146027</v>
      </c>
      <c r="M139">
        <f t="shared" si="11"/>
        <v>0</v>
      </c>
    </row>
    <row r="140" spans="1:13" x14ac:dyDescent="0.25">
      <c r="A140">
        <v>0.30390334778746209</v>
      </c>
      <c r="B140">
        <v>6.6965104821008923E-3</v>
      </c>
      <c r="C140">
        <v>0.88718072379066504</v>
      </c>
      <c r="D140">
        <v>-0.66274510455462843</v>
      </c>
      <c r="E140">
        <v>0.36983498979713181</v>
      </c>
      <c r="F140">
        <v>0.7778566020190828</v>
      </c>
      <c r="G140">
        <v>0.46361544327488791</v>
      </c>
      <c r="H140">
        <v>0</v>
      </c>
      <c r="I140">
        <f t="shared" si="10"/>
        <v>-2.4289188478519641</v>
      </c>
      <c r="J140">
        <f t="shared" si="12"/>
        <v>8.0993905131225855E-2</v>
      </c>
      <c r="K140">
        <f t="shared" si="13"/>
        <v>0</v>
      </c>
      <c r="L140">
        <f t="shared" si="14"/>
        <v>6.5600126684060142E-3</v>
      </c>
      <c r="M140">
        <f t="shared" si="11"/>
        <v>1</v>
      </c>
    </row>
    <row r="141" spans="1:13" x14ac:dyDescent="0.25">
      <c r="A141">
        <v>-0.22424754624961712</v>
      </c>
      <c r="B141">
        <v>0.20258750087905295</v>
      </c>
      <c r="C141">
        <v>-0.35055541940860002</v>
      </c>
      <c r="D141">
        <v>0.7943278011757634</v>
      </c>
      <c r="E141">
        <v>-0.21170567287429917</v>
      </c>
      <c r="F141">
        <v>-2.2677395864141028</v>
      </c>
      <c r="G141">
        <v>3.3340227087575468E-2</v>
      </c>
      <c r="H141">
        <v>0</v>
      </c>
      <c r="I141">
        <f t="shared" si="10"/>
        <v>-1.2118365268321778</v>
      </c>
      <c r="J141">
        <f t="shared" si="12"/>
        <v>0.2293762600118148</v>
      </c>
      <c r="K141">
        <f t="shared" si="13"/>
        <v>0</v>
      </c>
      <c r="L141">
        <f t="shared" si="14"/>
        <v>5.2613468657007667E-2</v>
      </c>
      <c r="M141">
        <f t="shared" si="11"/>
        <v>1</v>
      </c>
    </row>
    <row r="142" spans="1:13" x14ac:dyDescent="0.25">
      <c r="A142">
        <v>0.2500857485552746</v>
      </c>
      <c r="B142">
        <v>0.39798978923739209</v>
      </c>
      <c r="C142">
        <v>0.14859665132286981</v>
      </c>
      <c r="D142">
        <v>0.60125356511243655</v>
      </c>
      <c r="E142">
        <v>0.22254275143440275</v>
      </c>
      <c r="F142">
        <v>1.4501530849055755</v>
      </c>
      <c r="G142">
        <v>0.23343569941659745</v>
      </c>
      <c r="H142">
        <v>0</v>
      </c>
      <c r="I142">
        <f t="shared" si="10"/>
        <v>-1.2399579685406947</v>
      </c>
      <c r="J142">
        <f t="shared" si="12"/>
        <v>0.2244433019995222</v>
      </c>
      <c r="K142">
        <f t="shared" si="13"/>
        <v>0</v>
      </c>
      <c r="L142">
        <f t="shared" si="14"/>
        <v>5.0374795812448726E-2</v>
      </c>
      <c r="M142">
        <f t="shared" si="11"/>
        <v>1</v>
      </c>
    </row>
    <row r="143" spans="1:13" x14ac:dyDescent="0.25">
      <c r="A143">
        <v>-2.4412211130194081E-2</v>
      </c>
      <c r="B143">
        <v>0.22018107331651424</v>
      </c>
      <c r="C143">
        <v>-0.11765138865913564</v>
      </c>
      <c r="D143">
        <v>0.63266799105448357</v>
      </c>
      <c r="E143">
        <v>-1.5602184829333524E-2</v>
      </c>
      <c r="F143">
        <v>-1.7141767988041643</v>
      </c>
      <c r="G143">
        <v>0.15205548020817303</v>
      </c>
      <c r="H143">
        <v>0</v>
      </c>
      <c r="I143">
        <f t="shared" si="10"/>
        <v>-1.5007373039941525</v>
      </c>
      <c r="J143">
        <f t="shared" si="12"/>
        <v>0.18231558327896852</v>
      </c>
      <c r="K143">
        <f t="shared" si="13"/>
        <v>0</v>
      </c>
      <c r="L143">
        <f t="shared" si="14"/>
        <v>3.3238971906350508E-2</v>
      </c>
      <c r="M143">
        <f t="shared" si="11"/>
        <v>1</v>
      </c>
    </row>
    <row r="144" spans="1:13" x14ac:dyDescent="0.25">
      <c r="A144">
        <v>0.33649132712243596</v>
      </c>
      <c r="B144">
        <v>0.29516898864039159</v>
      </c>
      <c r="C144">
        <v>0.6506960522610985</v>
      </c>
      <c r="D144">
        <v>6.0026521401034261E-2</v>
      </c>
      <c r="E144">
        <v>0.35229727948416739</v>
      </c>
      <c r="F144">
        <v>-0.24902656786683319</v>
      </c>
      <c r="G144">
        <v>0.5282038465265313</v>
      </c>
      <c r="H144">
        <v>0</v>
      </c>
      <c r="I144">
        <f t="shared" si="10"/>
        <v>-2.5981591158736652</v>
      </c>
      <c r="J144">
        <f t="shared" si="12"/>
        <v>6.9256990527079773E-2</v>
      </c>
      <c r="K144">
        <f t="shared" si="13"/>
        <v>0</v>
      </c>
      <c r="L144">
        <f t="shared" si="14"/>
        <v>4.7965307368680174E-3</v>
      </c>
      <c r="M144">
        <f t="shared" si="11"/>
        <v>1</v>
      </c>
    </row>
    <row r="145" spans="1:13" x14ac:dyDescent="0.25">
      <c r="A145">
        <v>-0.14886701183197487</v>
      </c>
      <c r="B145">
        <v>-6.288887846333964E-2</v>
      </c>
      <c r="C145">
        <v>-6.4988187224986602E-2</v>
      </c>
      <c r="D145">
        <v>0.26147861753267876</v>
      </c>
      <c r="E145">
        <v>-0.17793025035548521</v>
      </c>
      <c r="F145">
        <v>0.56057070241170726</v>
      </c>
      <c r="G145">
        <v>-0.12959919740320974</v>
      </c>
      <c r="H145">
        <v>0</v>
      </c>
      <c r="I145">
        <f t="shared" si="10"/>
        <v>0.31331874318781505</v>
      </c>
      <c r="J145">
        <f t="shared" si="12"/>
        <v>0.57769512130921263</v>
      </c>
      <c r="K145">
        <f t="shared" si="13"/>
        <v>1</v>
      </c>
      <c r="L145">
        <f t="shared" si="14"/>
        <v>0.3337316531844659</v>
      </c>
      <c r="M145">
        <f t="shared" si="11"/>
        <v>0</v>
      </c>
    </row>
    <row r="146" spans="1:13" x14ac:dyDescent="0.25">
      <c r="A146">
        <v>2.2599256573750504</v>
      </c>
      <c r="B146">
        <v>1.4960997684749164</v>
      </c>
      <c r="C146">
        <v>2.3677597678294959</v>
      </c>
      <c r="D146">
        <v>6.2105444182581543E-2</v>
      </c>
      <c r="E146">
        <v>2.1855398931778174</v>
      </c>
      <c r="F146">
        <v>1.4275711952310988</v>
      </c>
      <c r="G146">
        <v>1.6689624568129773</v>
      </c>
      <c r="H146">
        <v>0</v>
      </c>
      <c r="I146">
        <f t="shared" si="10"/>
        <v>-4.6763314750801968</v>
      </c>
      <c r="J146">
        <f t="shared" si="12"/>
        <v>9.2271828651974506E-3</v>
      </c>
      <c r="K146">
        <f t="shared" si="13"/>
        <v>0</v>
      </c>
      <c r="L146">
        <f t="shared" si="14"/>
        <v>8.5140903627793429E-5</v>
      </c>
      <c r="M146">
        <f t="shared" si="11"/>
        <v>1</v>
      </c>
    </row>
    <row r="147" spans="1:13" x14ac:dyDescent="0.25">
      <c r="A147">
        <v>-0.81908713757250839</v>
      </c>
      <c r="B147">
        <v>-1.1381992855906489</v>
      </c>
      <c r="C147">
        <v>-0.29183945246699383</v>
      </c>
      <c r="D147">
        <v>-2.0503396392114865</v>
      </c>
      <c r="E147">
        <v>-0.79854444103887745</v>
      </c>
      <c r="F147">
        <v>-0.33768075810427256</v>
      </c>
      <c r="G147">
        <v>-0.91603113128337232</v>
      </c>
      <c r="H147">
        <v>0</v>
      </c>
      <c r="I147">
        <f t="shared" si="10"/>
        <v>2.9281632774315343</v>
      </c>
      <c r="J147">
        <f t="shared" si="12"/>
        <v>0.94922121750481658</v>
      </c>
      <c r="K147">
        <f t="shared" si="13"/>
        <v>1</v>
      </c>
      <c r="L147">
        <f t="shared" si="14"/>
        <v>0.90102091976132637</v>
      </c>
      <c r="M147">
        <f t="shared" si="11"/>
        <v>0</v>
      </c>
    </row>
    <row r="148" spans="1:13" x14ac:dyDescent="0.25">
      <c r="A148">
        <v>-1.0397162187506757</v>
      </c>
      <c r="B148">
        <v>-0.61111475574540497</v>
      </c>
      <c r="C148">
        <v>-1.6399588889917258</v>
      </c>
      <c r="D148">
        <v>1.0649323547602054</v>
      </c>
      <c r="E148">
        <v>-0.97249890473054679</v>
      </c>
      <c r="F148">
        <v>0.22092123034930652</v>
      </c>
      <c r="G148">
        <v>-0.82320676167412221</v>
      </c>
      <c r="H148">
        <v>0</v>
      </c>
      <c r="I148">
        <f t="shared" si="10"/>
        <v>0.79079872805501261</v>
      </c>
      <c r="J148">
        <f t="shared" si="12"/>
        <v>0.68800280724948715</v>
      </c>
      <c r="K148">
        <f t="shared" si="13"/>
        <v>1</v>
      </c>
      <c r="L148">
        <f t="shared" si="14"/>
        <v>0.47334786278317498</v>
      </c>
      <c r="M148">
        <f t="shared" si="11"/>
        <v>0</v>
      </c>
    </row>
    <row r="149" spans="1:13" x14ac:dyDescent="0.25">
      <c r="A149">
        <v>2.0216821451952098</v>
      </c>
      <c r="B149">
        <v>1.5259734617269094</v>
      </c>
      <c r="C149">
        <v>1.90383970340151</v>
      </c>
      <c r="D149">
        <v>0.40457657518922291</v>
      </c>
      <c r="E149">
        <v>1.9101119923326744</v>
      </c>
      <c r="F149">
        <v>1.0101286615435967</v>
      </c>
      <c r="G149">
        <v>1.491273118719086</v>
      </c>
      <c r="H149">
        <v>0</v>
      </c>
      <c r="I149">
        <f t="shared" si="10"/>
        <v>-4.2748204981452158</v>
      </c>
      <c r="J149">
        <f t="shared" si="12"/>
        <v>1.3723588673257679E-2</v>
      </c>
      <c r="K149">
        <f t="shared" si="13"/>
        <v>0</v>
      </c>
      <c r="L149">
        <f t="shared" si="14"/>
        <v>1.8833688607276645E-4</v>
      </c>
      <c r="M149">
        <f t="shared" si="11"/>
        <v>1</v>
      </c>
    </row>
    <row r="150" spans="1:13" x14ac:dyDescent="0.25">
      <c r="A150">
        <v>-0.1168174648856984</v>
      </c>
      <c r="B150">
        <v>-7.3481441985378867E-3</v>
      </c>
      <c r="C150">
        <v>-0.13301829358779838</v>
      </c>
      <c r="D150">
        <v>0.39549447331629245</v>
      </c>
      <c r="E150">
        <v>-0.1311548467655228</v>
      </c>
      <c r="F150">
        <v>-0.57445353017761303</v>
      </c>
      <c r="G150">
        <v>-0.13454871026408396</v>
      </c>
      <c r="H150">
        <v>0</v>
      </c>
      <c r="I150">
        <f t="shared" si="10"/>
        <v>0.3316267649901623</v>
      </c>
      <c r="J150">
        <f t="shared" si="12"/>
        <v>0.58215514109788924</v>
      </c>
      <c r="K150">
        <f t="shared" si="13"/>
        <v>1</v>
      </c>
      <c r="L150">
        <f t="shared" si="14"/>
        <v>0.33890460830670333</v>
      </c>
      <c r="M150">
        <f t="shared" si="11"/>
        <v>0</v>
      </c>
    </row>
    <row r="151" spans="1:13" x14ac:dyDescent="0.25">
      <c r="A151">
        <v>-0.66517239331771028</v>
      </c>
      <c r="B151">
        <v>-0.73241877322065541</v>
      </c>
      <c r="C151">
        <v>-0.38123792387787914</v>
      </c>
      <c r="D151">
        <v>-0.54071506651093815</v>
      </c>
      <c r="E151">
        <v>-0.58367682937234844</v>
      </c>
      <c r="F151">
        <v>5.1837607723577067E-2</v>
      </c>
      <c r="G151">
        <v>-0.37362661894089033</v>
      </c>
      <c r="H151">
        <v>0</v>
      </c>
      <c r="I151">
        <f t="shared" si="10"/>
        <v>-0.32015938175461423</v>
      </c>
      <c r="J151">
        <f t="shared" si="12"/>
        <v>0.42063690578746149</v>
      </c>
      <c r="K151">
        <f t="shared" si="13"/>
        <v>0</v>
      </c>
      <c r="L151">
        <f t="shared" si="14"/>
        <v>0.17693540651044976</v>
      </c>
      <c r="M151">
        <f t="shared" si="11"/>
        <v>1</v>
      </c>
    </row>
    <row r="152" spans="1:13" x14ac:dyDescent="0.25">
      <c r="A152">
        <v>1.2110080849173142</v>
      </c>
      <c r="B152">
        <v>1.307858959292246</v>
      </c>
      <c r="C152">
        <v>0.94181615099165272</v>
      </c>
      <c r="D152">
        <v>0.82056703636374428</v>
      </c>
      <c r="E152">
        <v>1.1758338162083353</v>
      </c>
      <c r="F152">
        <v>-1.2145585050140173</v>
      </c>
      <c r="G152">
        <v>1.2546096956519011</v>
      </c>
      <c r="H152">
        <v>0</v>
      </c>
      <c r="I152">
        <f t="shared" si="10"/>
        <v>-5.5252988146665123</v>
      </c>
      <c r="J152">
        <f t="shared" si="12"/>
        <v>3.9688631928452324E-3</v>
      </c>
      <c r="K152">
        <f t="shared" si="13"/>
        <v>0</v>
      </c>
      <c r="L152">
        <f t="shared" si="14"/>
        <v>1.5751875043521653E-5</v>
      </c>
      <c r="M152">
        <f t="shared" si="11"/>
        <v>1</v>
      </c>
    </row>
    <row r="153" spans="1:13" x14ac:dyDescent="0.25">
      <c r="A153">
        <v>1.7966430463572349</v>
      </c>
      <c r="B153">
        <v>1.5766243281918124</v>
      </c>
      <c r="C153">
        <v>1.4768318802318476</v>
      </c>
      <c r="D153">
        <v>0.70220946111308946</v>
      </c>
      <c r="E153">
        <v>1.7345141348074826</v>
      </c>
      <c r="F153">
        <v>-1.088219204951659</v>
      </c>
      <c r="G153">
        <v>1.6006336098937808</v>
      </c>
      <c r="H153">
        <v>0</v>
      </c>
      <c r="I153">
        <f t="shared" si="10"/>
        <v>-6.2252016477961991</v>
      </c>
      <c r="J153">
        <f t="shared" si="12"/>
        <v>1.975016320668873E-3</v>
      </c>
      <c r="K153">
        <f t="shared" si="13"/>
        <v>0</v>
      </c>
      <c r="L153">
        <f t="shared" si="14"/>
        <v>3.9006894669084127E-6</v>
      </c>
      <c r="M153">
        <f t="shared" si="11"/>
        <v>1</v>
      </c>
    </row>
    <row r="154" spans="1:13" x14ac:dyDescent="0.25">
      <c r="A154">
        <v>0.75054583403077091</v>
      </c>
      <c r="B154">
        <v>0.5619057906825029</v>
      </c>
      <c r="C154">
        <v>1.2014523033601685</v>
      </c>
      <c r="D154">
        <v>-9.0900117036487219E-2</v>
      </c>
      <c r="E154">
        <v>0.78782117363381221</v>
      </c>
      <c r="F154">
        <v>0.17437717263672475</v>
      </c>
      <c r="G154">
        <v>0.92507806965123696</v>
      </c>
      <c r="H154">
        <v>0</v>
      </c>
      <c r="I154">
        <f t="shared" si="10"/>
        <v>-3.9930262224517774</v>
      </c>
      <c r="J154">
        <f t="shared" si="12"/>
        <v>1.8109800690146227E-2</v>
      </c>
      <c r="K154">
        <f t="shared" si="13"/>
        <v>0</v>
      </c>
      <c r="L154">
        <f t="shared" si="14"/>
        <v>3.2796488103682079E-4</v>
      </c>
      <c r="M154">
        <f t="shared" si="11"/>
        <v>1</v>
      </c>
    </row>
    <row r="155" spans="1:13" x14ac:dyDescent="0.25">
      <c r="A155">
        <v>0.80051748762940522</v>
      </c>
      <c r="B155">
        <v>1.5668916447256329</v>
      </c>
      <c r="C155">
        <v>-7.1238664617737035E-2</v>
      </c>
      <c r="D155">
        <v>1.4477889288095434</v>
      </c>
      <c r="E155">
        <v>0.79169663968898474</v>
      </c>
      <c r="F155">
        <v>-1.5665905707756966</v>
      </c>
      <c r="G155">
        <v>1.1720386711352515</v>
      </c>
      <c r="H155">
        <v>0</v>
      </c>
      <c r="I155">
        <f t="shared" si="10"/>
        <v>-7.3956547203612173</v>
      </c>
      <c r="J155">
        <f t="shared" si="12"/>
        <v>6.1353794444052139E-4</v>
      </c>
      <c r="K155">
        <f t="shared" si="13"/>
        <v>0</v>
      </c>
      <c r="L155">
        <f t="shared" si="14"/>
        <v>3.7642880926830029E-7</v>
      </c>
      <c r="M155">
        <f t="shared" si="11"/>
        <v>1</v>
      </c>
    </row>
    <row r="156" spans="1:13" x14ac:dyDescent="0.25">
      <c r="A156">
        <v>0.79438961425327714</v>
      </c>
      <c r="B156">
        <v>1.1319935351849677</v>
      </c>
      <c r="C156">
        <v>0.37691918713675276</v>
      </c>
      <c r="D156">
        <v>1.022559653525785</v>
      </c>
      <c r="E156">
        <v>0.83143243088758945</v>
      </c>
      <c r="F156">
        <v>-1.0435094524797885</v>
      </c>
      <c r="G156">
        <v>1.0727379278711457</v>
      </c>
      <c r="H156">
        <v>0</v>
      </c>
      <c r="I156">
        <f t="shared" si="10"/>
        <v>-6.1554762833355472</v>
      </c>
      <c r="J156">
        <f t="shared" si="12"/>
        <v>2.1173375216768328E-3</v>
      </c>
      <c r="K156">
        <f t="shared" si="13"/>
        <v>0</v>
      </c>
      <c r="L156">
        <f t="shared" si="14"/>
        <v>4.4831181807005926E-6</v>
      </c>
      <c r="M156">
        <f t="shared" si="11"/>
        <v>1</v>
      </c>
    </row>
    <row r="157" spans="1:13" x14ac:dyDescent="0.25">
      <c r="A157">
        <v>-0.54333283564674562</v>
      </c>
      <c r="B157">
        <v>1.9513175746837547E-2</v>
      </c>
      <c r="C157">
        <v>-1.0937107385372087</v>
      </c>
      <c r="D157">
        <v>1.1705626244607459</v>
      </c>
      <c r="E157">
        <v>-0.50852222182140727</v>
      </c>
      <c r="F157">
        <v>0.17660386063741079</v>
      </c>
      <c r="G157">
        <v>-0.29496041305765436</v>
      </c>
      <c r="H157">
        <v>0</v>
      </c>
      <c r="I157">
        <f t="shared" si="10"/>
        <v>-0.96667293927529108</v>
      </c>
      <c r="J157">
        <f t="shared" si="12"/>
        <v>0.27554415243798291</v>
      </c>
      <c r="K157">
        <f t="shared" si="13"/>
        <v>0</v>
      </c>
      <c r="L157">
        <f t="shared" si="14"/>
        <v>7.5924579942766371E-2</v>
      </c>
      <c r="M157">
        <f t="shared" si="11"/>
        <v>1</v>
      </c>
    </row>
    <row r="158" spans="1:13" x14ac:dyDescent="0.25">
      <c r="A158">
        <v>0.72800859261814932</v>
      </c>
      <c r="B158">
        <v>0.54577635685312309</v>
      </c>
      <c r="C158">
        <v>0.94410481299654203</v>
      </c>
      <c r="D158">
        <v>0.11704477497635189</v>
      </c>
      <c r="E158">
        <v>0.67697793880264279</v>
      </c>
      <c r="F158">
        <v>0.37142850302035157</v>
      </c>
      <c r="G158">
        <v>0.59234661098184471</v>
      </c>
      <c r="H158">
        <v>0</v>
      </c>
      <c r="I158">
        <f t="shared" si="10"/>
        <v>-1.6630408344751986</v>
      </c>
      <c r="J158">
        <f t="shared" si="12"/>
        <v>0.15935422329728777</v>
      </c>
      <c r="K158">
        <f t="shared" si="13"/>
        <v>0</v>
      </c>
      <c r="L158">
        <f t="shared" si="14"/>
        <v>2.539376848268185E-2</v>
      </c>
      <c r="M158">
        <f t="shared" si="11"/>
        <v>1</v>
      </c>
    </row>
    <row r="159" spans="1:13" x14ac:dyDescent="0.25">
      <c r="A159">
        <v>-8.9972764363497229E-2</v>
      </c>
      <c r="B159">
        <v>0.24056558696433078</v>
      </c>
      <c r="C159">
        <v>-0.32405416703464507</v>
      </c>
      <c r="D159">
        <v>0.80863758586947843</v>
      </c>
      <c r="E159">
        <v>-6.5370036892277272E-2</v>
      </c>
      <c r="F159">
        <v>0.16725303159687022</v>
      </c>
      <c r="G159">
        <v>0.13397058118663208</v>
      </c>
      <c r="H159">
        <v>0</v>
      </c>
      <c r="I159">
        <f t="shared" si="10"/>
        <v>-2.012504912682286</v>
      </c>
      <c r="J159">
        <f t="shared" si="12"/>
        <v>0.11789622570328633</v>
      </c>
      <c r="K159">
        <f t="shared" si="13"/>
        <v>0</v>
      </c>
      <c r="L159">
        <f t="shared" si="14"/>
        <v>1.3899520035080231E-2</v>
      </c>
      <c r="M159">
        <f t="shared" si="11"/>
        <v>1</v>
      </c>
    </row>
    <row r="160" spans="1:13" x14ac:dyDescent="0.25">
      <c r="A160">
        <v>0.55468464273268614</v>
      </c>
      <c r="B160">
        <v>0.61877289578374972</v>
      </c>
      <c r="C160">
        <v>0.51722696067597396</v>
      </c>
      <c r="D160">
        <v>0.53741439871916241</v>
      </c>
      <c r="E160">
        <v>0.54673284542943856</v>
      </c>
      <c r="F160">
        <v>-1.1976244957314834</v>
      </c>
      <c r="G160">
        <v>0.5758616282946678</v>
      </c>
      <c r="H160">
        <v>0</v>
      </c>
      <c r="I160">
        <f t="shared" si="10"/>
        <v>-2.5208676332729238</v>
      </c>
      <c r="J160">
        <f t="shared" si="12"/>
        <v>7.440816781143024E-2</v>
      </c>
      <c r="K160">
        <f t="shared" si="13"/>
        <v>0</v>
      </c>
      <c r="L160">
        <f t="shared" si="14"/>
        <v>5.5365754370539635E-3</v>
      </c>
      <c r="M160">
        <f t="shared" si="11"/>
        <v>1</v>
      </c>
    </row>
    <row r="161" spans="1:13" x14ac:dyDescent="0.25">
      <c r="A161">
        <v>-0.10540782617282397</v>
      </c>
      <c r="B161">
        <v>5.8645222799097757E-2</v>
      </c>
      <c r="C161">
        <v>-0.18131765039731018</v>
      </c>
      <c r="D161">
        <v>0.51482333448823847</v>
      </c>
      <c r="E161">
        <v>-9.7036028520301118E-2</v>
      </c>
      <c r="F161">
        <v>6.2684279144617633E-2</v>
      </c>
      <c r="G161">
        <v>4.3655669389500044E-2</v>
      </c>
      <c r="H161">
        <v>0</v>
      </c>
      <c r="I161">
        <f t="shared" si="10"/>
        <v>-1.1742139761176305</v>
      </c>
      <c r="J161">
        <f t="shared" si="12"/>
        <v>0.23609413310498625</v>
      </c>
      <c r="K161">
        <f t="shared" si="13"/>
        <v>0</v>
      </c>
      <c r="L161">
        <f t="shared" si="14"/>
        <v>5.5740439686594964E-2</v>
      </c>
      <c r="M161">
        <f t="shared" si="11"/>
        <v>1</v>
      </c>
    </row>
    <row r="162" spans="1:13" x14ac:dyDescent="0.25">
      <c r="A162">
        <v>0.51512268198220246</v>
      </c>
      <c r="B162">
        <v>0.26816174132484683</v>
      </c>
      <c r="C162">
        <v>0.92162164450013373</v>
      </c>
      <c r="D162">
        <v>-0.24393862834848115</v>
      </c>
      <c r="E162">
        <v>0.47999143317548587</v>
      </c>
      <c r="F162">
        <v>1.2070689165596591</v>
      </c>
      <c r="G162">
        <v>0.4086886352387516</v>
      </c>
      <c r="H162">
        <v>0</v>
      </c>
      <c r="I162">
        <f t="shared" si="10"/>
        <v>-0.9687909575171052</v>
      </c>
      <c r="J162">
        <f t="shared" si="12"/>
        <v>0.27512155560319851</v>
      </c>
      <c r="K162">
        <f t="shared" si="13"/>
        <v>0</v>
      </c>
      <c r="L162">
        <f t="shared" si="14"/>
        <v>7.5691870357523852E-2</v>
      </c>
      <c r="M162">
        <f t="shared" si="11"/>
        <v>1</v>
      </c>
    </row>
    <row r="163" spans="1:13" x14ac:dyDescent="0.25">
      <c r="A163">
        <v>-0.65442938518131843</v>
      </c>
      <c r="B163">
        <v>-0.36495756862629364</v>
      </c>
      <c r="C163">
        <v>-0.97969228433003641</v>
      </c>
      <c r="D163">
        <v>0.74351042071617202</v>
      </c>
      <c r="E163">
        <v>-0.67673707122883375</v>
      </c>
      <c r="F163">
        <v>1.7193793338239962</v>
      </c>
      <c r="G163">
        <v>-0.68672440113264532</v>
      </c>
      <c r="H163">
        <v>0</v>
      </c>
      <c r="I163">
        <f t="shared" si="10"/>
        <v>1.9063528411203923</v>
      </c>
      <c r="J163">
        <f t="shared" si="12"/>
        <v>0.87060885380725372</v>
      </c>
      <c r="K163">
        <f t="shared" si="13"/>
        <v>1</v>
      </c>
      <c r="L163">
        <f t="shared" si="14"/>
        <v>0.75795977632758005</v>
      </c>
      <c r="M163">
        <f t="shared" si="11"/>
        <v>0</v>
      </c>
    </row>
    <row r="164" spans="1:13" x14ac:dyDescent="0.25">
      <c r="A164">
        <v>1.9300973598415301</v>
      </c>
      <c r="B164">
        <v>2.2856794888799001</v>
      </c>
      <c r="C164">
        <v>0.95489823876885338</v>
      </c>
      <c r="D164">
        <v>1.3209469149977999</v>
      </c>
      <c r="E164">
        <v>1.8704252576664138</v>
      </c>
      <c r="F164">
        <v>1.2020348963654242</v>
      </c>
      <c r="G164">
        <v>1.9040880607551238</v>
      </c>
      <c r="H164">
        <v>0</v>
      </c>
      <c r="I164">
        <f t="shared" si="10"/>
        <v>-9.265356645673652</v>
      </c>
      <c r="J164">
        <f t="shared" si="12"/>
        <v>9.463801732457069E-5</v>
      </c>
      <c r="K164">
        <f t="shared" si="13"/>
        <v>0</v>
      </c>
      <c r="L164">
        <f t="shared" si="14"/>
        <v>8.9563543231257429E-9</v>
      </c>
      <c r="M164">
        <f t="shared" si="11"/>
        <v>1</v>
      </c>
    </row>
    <row r="165" spans="1:13" x14ac:dyDescent="0.25">
      <c r="A165">
        <v>-0.51856494576666323</v>
      </c>
      <c r="B165">
        <v>-0.24664729647685363</v>
      </c>
      <c r="C165">
        <v>-0.74875413994027973</v>
      </c>
      <c r="D165">
        <v>0.66900788014780666</v>
      </c>
      <c r="E165">
        <v>-0.49981468733035506</v>
      </c>
      <c r="F165">
        <v>6.7424068376986238E-2</v>
      </c>
      <c r="G165">
        <v>-0.41770833200733248</v>
      </c>
      <c r="H165">
        <v>0</v>
      </c>
      <c r="I165">
        <f t="shared" si="10"/>
        <v>0.50011185806129022</v>
      </c>
      <c r="J165">
        <f t="shared" si="12"/>
        <v>0.62248561790139312</v>
      </c>
      <c r="K165">
        <f t="shared" si="13"/>
        <v>1</v>
      </c>
      <c r="L165">
        <f t="shared" si="14"/>
        <v>0.38748834449407921</v>
      </c>
      <c r="M165">
        <f t="shared" si="11"/>
        <v>0</v>
      </c>
    </row>
    <row r="166" spans="1:13" x14ac:dyDescent="0.25">
      <c r="A166">
        <v>1.0637340067897847</v>
      </c>
      <c r="B166">
        <v>1.5824301669445384</v>
      </c>
      <c r="C166">
        <v>0.31201640893410548</v>
      </c>
      <c r="D166">
        <v>1.2921716741364082</v>
      </c>
      <c r="E166">
        <v>1.0372736406028304</v>
      </c>
      <c r="F166">
        <v>-0.18362638642900025</v>
      </c>
      <c r="G166">
        <v>1.3363223175690628</v>
      </c>
      <c r="H166">
        <v>0</v>
      </c>
      <c r="I166">
        <f t="shared" si="10"/>
        <v>-7.5820893443870716</v>
      </c>
      <c r="J166">
        <f t="shared" si="12"/>
        <v>5.0923614483057151E-4</v>
      </c>
      <c r="K166">
        <f t="shared" si="13"/>
        <v>0</v>
      </c>
      <c r="L166">
        <f t="shared" si="14"/>
        <v>2.5932145120190279E-7</v>
      </c>
      <c r="M166">
        <f t="shared" si="11"/>
        <v>1</v>
      </c>
    </row>
    <row r="167" spans="1:13" x14ac:dyDescent="0.25">
      <c r="A167">
        <v>-0.29332072982823215</v>
      </c>
      <c r="B167">
        <v>-0.42338505043956748</v>
      </c>
      <c r="C167">
        <v>8.2014996466879042E-2</v>
      </c>
      <c r="D167">
        <v>-0.50730299689761105</v>
      </c>
      <c r="E167">
        <v>-0.29946780923763716</v>
      </c>
      <c r="F167">
        <v>0.89473540037624344</v>
      </c>
      <c r="G167">
        <v>-0.32913944762532904</v>
      </c>
      <c r="H167">
        <v>0</v>
      </c>
      <c r="I167">
        <f t="shared" si="10"/>
        <v>1.2923568754718413</v>
      </c>
      <c r="J167">
        <f t="shared" si="12"/>
        <v>0.78454584763747215</v>
      </c>
      <c r="K167">
        <f t="shared" si="13"/>
        <v>1</v>
      </c>
      <c r="L167">
        <f t="shared" si="14"/>
        <v>0.61551218704519961</v>
      </c>
      <c r="M167">
        <f t="shared" si="11"/>
        <v>0</v>
      </c>
    </row>
    <row r="168" spans="1:13" x14ac:dyDescent="0.25">
      <c r="A168">
        <v>0.43392194983911647</v>
      </c>
      <c r="B168">
        <v>0.55794945231245974</v>
      </c>
      <c r="C168">
        <v>0.36405283724600312</v>
      </c>
      <c r="D168">
        <v>0.59271482975843837</v>
      </c>
      <c r="E168">
        <v>0.44079526383266471</v>
      </c>
      <c r="F168">
        <v>0.57437898464340731</v>
      </c>
      <c r="G168">
        <v>0.54971139761496413</v>
      </c>
      <c r="H168">
        <v>0</v>
      </c>
      <c r="I168">
        <f t="shared" si="10"/>
        <v>-2.9779890958097219</v>
      </c>
      <c r="J168">
        <f t="shared" si="12"/>
        <v>4.8430216591129012E-2</v>
      </c>
      <c r="K168">
        <f t="shared" si="13"/>
        <v>0</v>
      </c>
      <c r="L168">
        <f t="shared" si="14"/>
        <v>2.3454858790636678E-3</v>
      </c>
      <c r="M168">
        <f t="shared" si="11"/>
        <v>1</v>
      </c>
    </row>
    <row r="169" spans="1:13" x14ac:dyDescent="0.25">
      <c r="A169">
        <v>1.4429955255332418</v>
      </c>
      <c r="B169">
        <v>1.0771830953305468</v>
      </c>
      <c r="C169">
        <v>1.5530598502407236</v>
      </c>
      <c r="D169">
        <v>0.22563421989047699</v>
      </c>
      <c r="E169">
        <v>1.4199391211518622</v>
      </c>
      <c r="F169">
        <v>0.55945645133014943</v>
      </c>
      <c r="G169">
        <v>1.2432166841293431</v>
      </c>
      <c r="H169">
        <v>0</v>
      </c>
      <c r="I169">
        <f t="shared" si="10"/>
        <v>-4.3525037628984249</v>
      </c>
      <c r="J169">
        <f t="shared" si="12"/>
        <v>1.2710890567515787E-2</v>
      </c>
      <c r="K169">
        <f t="shared" si="13"/>
        <v>0</v>
      </c>
      <c r="L169">
        <f t="shared" si="14"/>
        <v>1.615667390193618E-4</v>
      </c>
      <c r="M169">
        <f t="shared" si="11"/>
        <v>1</v>
      </c>
    </row>
    <row r="170" spans="1:13" x14ac:dyDescent="0.25">
      <c r="A170">
        <v>-0.31885780883502524</v>
      </c>
      <c r="B170">
        <v>-0.37124652059248603</v>
      </c>
      <c r="C170">
        <v>-7.8089555281750878E-2</v>
      </c>
      <c r="D170">
        <v>-0.20233316825628764</v>
      </c>
      <c r="E170">
        <v>-0.33064323554222141</v>
      </c>
      <c r="F170">
        <v>0.66560735914847213</v>
      </c>
      <c r="G170">
        <v>-0.31960935238250887</v>
      </c>
      <c r="H170">
        <v>0</v>
      </c>
      <c r="I170">
        <f t="shared" si="10"/>
        <v>1.0607884095207527</v>
      </c>
      <c r="J170">
        <f t="shared" si="12"/>
        <v>0.74284118255575449</v>
      </c>
      <c r="K170">
        <f t="shared" si="13"/>
        <v>1</v>
      </c>
      <c r="L170">
        <f t="shared" si="14"/>
        <v>0.55181302250083175</v>
      </c>
      <c r="M170">
        <f t="shared" si="11"/>
        <v>0</v>
      </c>
    </row>
    <row r="171" spans="1:13" x14ac:dyDescent="0.25">
      <c r="A171">
        <v>0.83202860218698427</v>
      </c>
      <c r="B171">
        <v>0.35233797044768556</v>
      </c>
      <c r="C171">
        <v>1.4414840302150109</v>
      </c>
      <c r="D171">
        <v>-0.66153780916399274</v>
      </c>
      <c r="E171">
        <v>0.79226078981094028</v>
      </c>
      <c r="F171">
        <v>0.45595418324977904</v>
      </c>
      <c r="G171">
        <v>0.5731476149694803</v>
      </c>
      <c r="H171">
        <v>0</v>
      </c>
      <c r="I171">
        <f t="shared" si="10"/>
        <v>-0.82632299993170899</v>
      </c>
      <c r="J171">
        <f t="shared" si="12"/>
        <v>0.30442311337353389</v>
      </c>
      <c r="K171">
        <f t="shared" si="13"/>
        <v>0</v>
      </c>
      <c r="L171">
        <f t="shared" si="14"/>
        <v>9.2673431956035474E-2</v>
      </c>
      <c r="M171">
        <f t="shared" si="11"/>
        <v>1</v>
      </c>
    </row>
    <row r="172" spans="1:13" x14ac:dyDescent="0.25">
      <c r="A172">
        <v>-0.74186054925076061</v>
      </c>
      <c r="B172">
        <v>-0.65319820146176166</v>
      </c>
      <c r="C172">
        <v>-0.84936199745247876</v>
      </c>
      <c r="D172">
        <v>0.22887145580086812</v>
      </c>
      <c r="E172">
        <v>-0.75292186595899802</v>
      </c>
      <c r="F172">
        <v>0.66298058287317096</v>
      </c>
      <c r="G172">
        <v>-0.82386060876054013</v>
      </c>
      <c r="H172">
        <v>0</v>
      </c>
      <c r="I172">
        <f t="shared" si="10"/>
        <v>2.7636120687991896</v>
      </c>
      <c r="J172">
        <f t="shared" si="12"/>
        <v>0.94067752059978749</v>
      </c>
      <c r="K172">
        <f t="shared" si="13"/>
        <v>1</v>
      </c>
      <c r="L172">
        <f t="shared" si="14"/>
        <v>0.88487419776176357</v>
      </c>
      <c r="M172">
        <f t="shared" si="11"/>
        <v>0</v>
      </c>
    </row>
    <row r="173" spans="1:13" x14ac:dyDescent="0.25">
      <c r="A173">
        <v>2.4865287741040039</v>
      </c>
      <c r="B173">
        <v>2.6645274097795224</v>
      </c>
      <c r="C173">
        <v>1.3222874446393238</v>
      </c>
      <c r="D173">
        <v>1.3261235893918026</v>
      </c>
      <c r="E173">
        <v>2.4899356763720668</v>
      </c>
      <c r="F173">
        <v>-1.0128386988138336</v>
      </c>
      <c r="G173">
        <v>2.285401453778483</v>
      </c>
      <c r="H173">
        <v>0</v>
      </c>
      <c r="I173">
        <f t="shared" si="10"/>
        <v>-10.767746376780625</v>
      </c>
      <c r="J173">
        <f t="shared" si="12"/>
        <v>2.1067743216298112E-5</v>
      </c>
      <c r="K173">
        <f t="shared" si="13"/>
        <v>0</v>
      </c>
      <c r="L173">
        <f t="shared" si="14"/>
        <v>4.4384980422787512E-10</v>
      </c>
      <c r="M173">
        <f t="shared" si="11"/>
        <v>1</v>
      </c>
    </row>
    <row r="174" spans="1:13" x14ac:dyDescent="0.25">
      <c r="A174">
        <v>-0.26670678604404419</v>
      </c>
      <c r="B174">
        <v>0.33204944067044245</v>
      </c>
      <c r="C174">
        <v>-0.7883386243454199</v>
      </c>
      <c r="D174">
        <v>1.1884163156541692</v>
      </c>
      <c r="E174">
        <v>-0.25769617194675831</v>
      </c>
      <c r="F174">
        <v>-1.4621664650472592</v>
      </c>
      <c r="G174">
        <v>-1.4255457471237149E-2</v>
      </c>
      <c r="H174">
        <v>0</v>
      </c>
      <c r="I174">
        <f t="shared" si="10"/>
        <v>-1.7471199199710801</v>
      </c>
      <c r="J174">
        <f t="shared" si="12"/>
        <v>0.14841082863783431</v>
      </c>
      <c r="K174">
        <f t="shared" si="13"/>
        <v>0</v>
      </c>
      <c r="L174">
        <f t="shared" si="14"/>
        <v>2.2025774056968619E-2</v>
      </c>
      <c r="M174">
        <f t="shared" si="11"/>
        <v>1</v>
      </c>
    </row>
    <row r="175" spans="1:13" x14ac:dyDescent="0.25">
      <c r="A175">
        <v>1.1518830807108233</v>
      </c>
      <c r="B175">
        <v>0.90533759034334849</v>
      </c>
      <c r="C175">
        <v>1.4097286536047164</v>
      </c>
      <c r="D175">
        <v>0.15171686455776895</v>
      </c>
      <c r="E175">
        <v>1.1926602068023122</v>
      </c>
      <c r="F175">
        <v>-0.20478187686824864</v>
      </c>
      <c r="G175">
        <v>1.1314526656760833</v>
      </c>
      <c r="H175">
        <v>0</v>
      </c>
      <c r="I175">
        <f t="shared" si="10"/>
        <v>-4.4052803711394004</v>
      </c>
      <c r="J175">
        <f t="shared" si="12"/>
        <v>1.2065331792652019E-2</v>
      </c>
      <c r="K175">
        <f t="shared" si="13"/>
        <v>0</v>
      </c>
      <c r="L175">
        <f t="shared" si="14"/>
        <v>1.4557223126677958E-4</v>
      </c>
      <c r="M175">
        <f t="shared" si="11"/>
        <v>1</v>
      </c>
    </row>
    <row r="176" spans="1:13" x14ac:dyDescent="0.25">
      <c r="A176">
        <v>-0.64812203434229121</v>
      </c>
      <c r="B176">
        <v>-0.63536680447728922</v>
      </c>
      <c r="C176">
        <v>-0.51261784173770752</v>
      </c>
      <c r="D176">
        <v>-0.1522905578580038</v>
      </c>
      <c r="E176">
        <v>-0.61791828894843004</v>
      </c>
      <c r="F176">
        <v>0.14587671831457871</v>
      </c>
      <c r="G176">
        <v>-0.58191892290076264</v>
      </c>
      <c r="H176">
        <v>0</v>
      </c>
      <c r="I176">
        <f t="shared" si="10"/>
        <v>1.4702146608657858</v>
      </c>
      <c r="J176">
        <f t="shared" si="12"/>
        <v>0.81309001123335289</v>
      </c>
      <c r="K176">
        <f t="shared" si="13"/>
        <v>1</v>
      </c>
      <c r="L176">
        <f t="shared" si="14"/>
        <v>0.66111536636745394</v>
      </c>
      <c r="M176">
        <f t="shared" si="11"/>
        <v>0</v>
      </c>
    </row>
    <row r="177" spans="1:13" x14ac:dyDescent="0.25">
      <c r="A177">
        <v>0.36431033387180395</v>
      </c>
      <c r="B177">
        <v>0.19790135502017295</v>
      </c>
      <c r="C177">
        <v>0.75300810404628915</v>
      </c>
      <c r="D177">
        <v>-0.17923455523176932</v>
      </c>
      <c r="E177">
        <v>0.36424254510992077</v>
      </c>
      <c r="F177">
        <v>-1.1535738453017621</v>
      </c>
      <c r="G177">
        <v>0.36655019954646872</v>
      </c>
      <c r="H177">
        <v>0</v>
      </c>
      <c r="I177">
        <f t="shared" si="10"/>
        <v>-1.1621510400453825</v>
      </c>
      <c r="J177">
        <f t="shared" si="12"/>
        <v>0.23827664971060639</v>
      </c>
      <c r="K177">
        <f t="shared" si="13"/>
        <v>0</v>
      </c>
      <c r="L177">
        <f t="shared" si="14"/>
        <v>5.6775761797311017E-2</v>
      </c>
      <c r="M177">
        <f t="shared" si="11"/>
        <v>1</v>
      </c>
    </row>
    <row r="178" spans="1:13" x14ac:dyDescent="0.25">
      <c r="A178">
        <v>1.0572215388503012</v>
      </c>
      <c r="B178">
        <v>0.94699671883803238</v>
      </c>
      <c r="C178">
        <v>1.0468249853705804</v>
      </c>
      <c r="D178">
        <v>0.46448832523107364</v>
      </c>
      <c r="E178">
        <v>1.0696754802160136</v>
      </c>
      <c r="F178">
        <v>-0.94915774487018612</v>
      </c>
      <c r="G178">
        <v>1.0718649141635819</v>
      </c>
      <c r="H178">
        <v>0</v>
      </c>
      <c r="I178">
        <f t="shared" si="10"/>
        <v>-4.5754212038094471</v>
      </c>
      <c r="J178">
        <f t="shared" si="12"/>
        <v>1.0196910881400284E-2</v>
      </c>
      <c r="K178">
        <f t="shared" si="13"/>
        <v>0</v>
      </c>
      <c r="L178">
        <f t="shared" si="14"/>
        <v>1.0397699152321952E-4</v>
      </c>
      <c r="M178">
        <f t="shared" si="11"/>
        <v>1</v>
      </c>
    </row>
    <row r="179" spans="1:13" x14ac:dyDescent="0.25">
      <c r="A179">
        <v>-0.28852611760506919</v>
      </c>
      <c r="B179">
        <v>-0.3144507947422403</v>
      </c>
      <c r="C179">
        <v>1.5329562575483584E-2</v>
      </c>
      <c r="D179">
        <v>-0.21213702774263662</v>
      </c>
      <c r="E179">
        <v>-0.23481129960830263</v>
      </c>
      <c r="F179">
        <v>-1.2557458834582407</v>
      </c>
      <c r="G179">
        <v>-0.1296795584976296</v>
      </c>
      <c r="H179">
        <v>0</v>
      </c>
      <c r="I179">
        <f t="shared" si="10"/>
        <v>-0.23707244353390089</v>
      </c>
      <c r="J179">
        <f t="shared" si="12"/>
        <v>0.44100792662994404</v>
      </c>
      <c r="K179">
        <f t="shared" si="13"/>
        <v>0</v>
      </c>
      <c r="L179">
        <f t="shared" si="14"/>
        <v>0.19448799135044209</v>
      </c>
      <c r="M179">
        <f t="shared" si="11"/>
        <v>1</v>
      </c>
    </row>
    <row r="180" spans="1:13" x14ac:dyDescent="0.25">
      <c r="A180">
        <v>2.2922316006968972</v>
      </c>
      <c r="B180">
        <v>2.3155774894276924</v>
      </c>
      <c r="C180">
        <v>1.4728069648379376</v>
      </c>
      <c r="D180">
        <v>1.1256034959389443</v>
      </c>
      <c r="E180">
        <v>2.213085136088949</v>
      </c>
      <c r="F180">
        <v>0.74146869314026365</v>
      </c>
      <c r="G180">
        <v>2.1495546764383282</v>
      </c>
      <c r="H180">
        <v>0</v>
      </c>
      <c r="I180">
        <f t="shared" si="10"/>
        <v>-9.5376801042449166</v>
      </c>
      <c r="J180">
        <f t="shared" si="12"/>
        <v>7.2078685210533912E-5</v>
      </c>
      <c r="K180">
        <f t="shared" si="13"/>
        <v>0</v>
      </c>
      <c r="L180">
        <f t="shared" si="14"/>
        <v>5.1953368616792404E-9</v>
      </c>
      <c r="M180">
        <f t="shared" si="11"/>
        <v>1</v>
      </c>
    </row>
    <row r="181" spans="1:13" x14ac:dyDescent="0.25">
      <c r="A181">
        <v>1.4003055290008015</v>
      </c>
      <c r="B181">
        <v>1.2884740878163479</v>
      </c>
      <c r="C181">
        <v>1.274131315621496</v>
      </c>
      <c r="D181">
        <v>0.60699483093401885</v>
      </c>
      <c r="E181">
        <v>1.3420128195234875</v>
      </c>
      <c r="F181">
        <v>1.0351902868232632</v>
      </c>
      <c r="G181">
        <v>1.2666054153826096</v>
      </c>
      <c r="H181">
        <v>0</v>
      </c>
      <c r="I181">
        <f t="shared" si="10"/>
        <v>-4.8243943630345978</v>
      </c>
      <c r="J181">
        <f t="shared" si="12"/>
        <v>7.9674267972702686E-3</v>
      </c>
      <c r="K181">
        <f t="shared" si="13"/>
        <v>0</v>
      </c>
      <c r="L181">
        <f t="shared" si="14"/>
        <v>6.3479889769860363E-5</v>
      </c>
      <c r="M181">
        <f t="shared" si="11"/>
        <v>1</v>
      </c>
    </row>
    <row r="182" spans="1:13" x14ac:dyDescent="0.25">
      <c r="A182">
        <v>0.70426628824034776</v>
      </c>
      <c r="B182">
        <v>0.69411816842993357</v>
      </c>
      <c r="C182">
        <v>0.74222906746788819</v>
      </c>
      <c r="D182">
        <v>0.44322759885807766</v>
      </c>
      <c r="E182">
        <v>0.70118733751438522</v>
      </c>
      <c r="F182">
        <v>-1.3979852698414077</v>
      </c>
      <c r="G182">
        <v>0.82825390920607744</v>
      </c>
      <c r="H182">
        <v>0</v>
      </c>
      <c r="I182">
        <f t="shared" si="10"/>
        <v>-3.7953918256721817</v>
      </c>
      <c r="J182">
        <f t="shared" si="12"/>
        <v>2.1980114902744822E-2</v>
      </c>
      <c r="K182">
        <f t="shared" si="13"/>
        <v>0</v>
      </c>
      <c r="L182">
        <f t="shared" si="14"/>
        <v>4.8312545113786501E-4</v>
      </c>
      <c r="M182">
        <f t="shared" si="11"/>
        <v>1</v>
      </c>
    </row>
    <row r="183" spans="1:13" x14ac:dyDescent="0.25">
      <c r="A183">
        <v>-0.49300222712231306</v>
      </c>
      <c r="B183">
        <v>-0.46359259342209574</v>
      </c>
      <c r="C183">
        <v>-0.38725923440340304</v>
      </c>
      <c r="D183">
        <v>3.4740864781034105E-3</v>
      </c>
      <c r="E183">
        <v>-0.48161471383074722</v>
      </c>
      <c r="F183">
        <v>0.36595220124804706</v>
      </c>
      <c r="G183">
        <v>-0.28783384509339932</v>
      </c>
      <c r="H183">
        <v>0</v>
      </c>
      <c r="I183">
        <f t="shared" si="10"/>
        <v>-9.2433631395842264E-2</v>
      </c>
      <c r="J183">
        <f t="shared" si="12"/>
        <v>0.47690803124624037</v>
      </c>
      <c r="K183">
        <f t="shared" si="13"/>
        <v>0</v>
      </c>
      <c r="L183">
        <f t="shared" si="14"/>
        <v>0.22744127026716499</v>
      </c>
      <c r="M183">
        <f t="shared" si="11"/>
        <v>1</v>
      </c>
    </row>
    <row r="184" spans="1:13" x14ac:dyDescent="0.25">
      <c r="A184">
        <v>2.7582832925708711</v>
      </c>
      <c r="B184">
        <v>2.7929730400314798</v>
      </c>
      <c r="C184">
        <v>1.6264073868916591</v>
      </c>
      <c r="D184">
        <v>1.2634591004544355</v>
      </c>
      <c r="E184">
        <v>2.778706954014766</v>
      </c>
      <c r="F184">
        <v>0.54726340955043051</v>
      </c>
      <c r="G184">
        <v>2.6574221820652637</v>
      </c>
      <c r="H184">
        <v>0</v>
      </c>
      <c r="I184">
        <f t="shared" si="10"/>
        <v>-12.787920989668468</v>
      </c>
      <c r="J184">
        <f t="shared" si="12"/>
        <v>2.794314379406427E-6</v>
      </c>
      <c r="K184">
        <f t="shared" si="13"/>
        <v>0</v>
      </c>
      <c r="L184">
        <f t="shared" si="14"/>
        <v>7.8081928509575251E-12</v>
      </c>
      <c r="M184">
        <f t="shared" si="11"/>
        <v>1</v>
      </c>
    </row>
    <row r="185" spans="1:13" x14ac:dyDescent="0.25">
      <c r="A185">
        <v>1.2815683674742364</v>
      </c>
      <c r="B185">
        <v>1.926488397634271</v>
      </c>
      <c r="C185">
        <v>0.35634243780036223</v>
      </c>
      <c r="D185">
        <v>1.4149201039238091</v>
      </c>
      <c r="E185">
        <v>1.2326903371949807</v>
      </c>
      <c r="F185">
        <v>0.12948463862466081</v>
      </c>
      <c r="G185">
        <v>1.4478196832999284</v>
      </c>
      <c r="H185">
        <v>0</v>
      </c>
      <c r="I185">
        <f t="shared" si="10"/>
        <v>-7.8625827491680678</v>
      </c>
      <c r="J185">
        <f t="shared" si="12"/>
        <v>3.8473046734704448E-4</v>
      </c>
      <c r="K185">
        <f t="shared" si="13"/>
        <v>0</v>
      </c>
      <c r="L185">
        <f t="shared" si="14"/>
        <v>1.4801753250507526E-7</v>
      </c>
      <c r="M185">
        <f t="shared" si="11"/>
        <v>1</v>
      </c>
    </row>
    <row r="186" spans="1:13" x14ac:dyDescent="0.25">
      <c r="A186">
        <v>0.14424532471989121</v>
      </c>
      <c r="B186">
        <v>0.31634533151633576</v>
      </c>
      <c r="C186">
        <v>8.9200501403846416E-2</v>
      </c>
      <c r="D186">
        <v>0.56633657529399373</v>
      </c>
      <c r="E186">
        <v>0.17539942385186066</v>
      </c>
      <c r="F186">
        <v>0.25212132668711812</v>
      </c>
      <c r="G186">
        <v>0.33992510785428226</v>
      </c>
      <c r="H186">
        <v>0</v>
      </c>
      <c r="I186">
        <f t="shared" si="10"/>
        <v>-2.5028458235490545</v>
      </c>
      <c r="J186">
        <f t="shared" si="12"/>
        <v>7.5658917864258962E-2</v>
      </c>
      <c r="K186">
        <f t="shared" si="13"/>
        <v>0</v>
      </c>
      <c r="L186">
        <f t="shared" si="14"/>
        <v>5.7242718523906836E-3</v>
      </c>
      <c r="M186">
        <f t="shared" si="11"/>
        <v>1</v>
      </c>
    </row>
    <row r="187" spans="1:13" x14ac:dyDescent="0.25">
      <c r="A187">
        <v>1.0548883318326123</v>
      </c>
      <c r="B187">
        <v>1.2226612989047871</v>
      </c>
      <c r="C187">
        <v>0.69083405552854338</v>
      </c>
      <c r="D187">
        <v>0.90596034660735902</v>
      </c>
      <c r="E187">
        <v>1.0037435007457363</v>
      </c>
      <c r="F187">
        <v>-1.7786101625873643</v>
      </c>
      <c r="G187">
        <v>1.0264901180323798</v>
      </c>
      <c r="H187">
        <v>0</v>
      </c>
      <c r="I187">
        <f t="shared" si="10"/>
        <v>-4.4272073389259887</v>
      </c>
      <c r="J187">
        <f t="shared" si="12"/>
        <v>1.1806744575153818E-2</v>
      </c>
      <c r="K187">
        <f t="shared" si="13"/>
        <v>0</v>
      </c>
      <c r="L187">
        <f t="shared" si="14"/>
        <v>1.3939921746292412E-4</v>
      </c>
      <c r="M187">
        <f t="shared" si="11"/>
        <v>1</v>
      </c>
    </row>
    <row r="188" spans="1:13" x14ac:dyDescent="0.25">
      <c r="A188">
        <v>0.2733152601819358</v>
      </c>
      <c r="B188">
        <v>0.49368719826509799</v>
      </c>
      <c r="C188">
        <v>0.14475467053420102</v>
      </c>
      <c r="D188">
        <v>0.69335236320131599</v>
      </c>
      <c r="E188">
        <v>0.2646823127178613</v>
      </c>
      <c r="F188">
        <v>-0.3754696118362259</v>
      </c>
      <c r="G188">
        <v>0.34030134388724931</v>
      </c>
      <c r="H188">
        <v>0</v>
      </c>
      <c r="I188">
        <f t="shared" si="10"/>
        <v>-1.8947865097079706</v>
      </c>
      <c r="J188">
        <f t="shared" si="12"/>
        <v>0.13069967729785029</v>
      </c>
      <c r="K188">
        <f t="shared" si="13"/>
        <v>0</v>
      </c>
      <c r="L188">
        <f t="shared" si="14"/>
        <v>1.7082405645762203E-2</v>
      </c>
      <c r="M188">
        <f t="shared" si="11"/>
        <v>1</v>
      </c>
    </row>
    <row r="189" spans="1:13" x14ac:dyDescent="0.25">
      <c r="A189">
        <v>-0.22427318588717415</v>
      </c>
      <c r="B189">
        <v>4.7055547252935183E-2</v>
      </c>
      <c r="C189">
        <v>-0.35193290916433351</v>
      </c>
      <c r="D189">
        <v>0.64533860827268463</v>
      </c>
      <c r="E189">
        <v>-0.20957171371733707</v>
      </c>
      <c r="F189">
        <v>-0.83995410666033454</v>
      </c>
      <c r="G189">
        <v>-6.4875641401859765E-2</v>
      </c>
      <c r="H189">
        <v>0</v>
      </c>
      <c r="I189">
        <f t="shared" si="10"/>
        <v>-0.75045411846813237</v>
      </c>
      <c r="J189">
        <f t="shared" si="12"/>
        <v>0.32072235873628163</v>
      </c>
      <c r="K189">
        <f t="shared" si="13"/>
        <v>0</v>
      </c>
      <c r="L189">
        <f t="shared" si="14"/>
        <v>0.10286283139336412</v>
      </c>
      <c r="M189">
        <f t="shared" si="11"/>
        <v>1</v>
      </c>
    </row>
    <row r="190" spans="1:13" x14ac:dyDescent="0.25">
      <c r="A190">
        <v>-0.20073599860982871</v>
      </c>
      <c r="B190">
        <v>7.2241557180503499E-2</v>
      </c>
      <c r="C190">
        <v>-0.27994099141454837</v>
      </c>
      <c r="D190">
        <v>0.61235938507494014</v>
      </c>
      <c r="E190">
        <v>-0.19137174021772926</v>
      </c>
      <c r="F190">
        <v>-0.15609886554616306</v>
      </c>
      <c r="G190">
        <v>-1.2049180151703429E-2</v>
      </c>
      <c r="H190">
        <v>0</v>
      </c>
      <c r="I190">
        <f t="shared" si="10"/>
        <v>-0.98395571842601348</v>
      </c>
      <c r="J190">
        <f t="shared" si="12"/>
        <v>0.27210758818386577</v>
      </c>
      <c r="K190">
        <f t="shared" si="13"/>
        <v>0</v>
      </c>
      <c r="L190">
        <f t="shared" si="14"/>
        <v>7.4042539547240285E-2</v>
      </c>
      <c r="M190">
        <f t="shared" si="11"/>
        <v>1</v>
      </c>
    </row>
    <row r="191" spans="1:13" x14ac:dyDescent="0.25">
      <c r="A191">
        <v>1.3796399811298425</v>
      </c>
      <c r="B191">
        <v>1.3568445256397392</v>
      </c>
      <c r="C191">
        <v>1.136412936839575</v>
      </c>
      <c r="D191">
        <v>0.74214360081651332</v>
      </c>
      <c r="E191">
        <v>1.4301428798794051</v>
      </c>
      <c r="F191">
        <v>0.41680076142676115</v>
      </c>
      <c r="G191">
        <v>1.3000392834383891</v>
      </c>
      <c r="H191">
        <v>0</v>
      </c>
      <c r="I191">
        <f t="shared" si="10"/>
        <v>-5.7273018919751824</v>
      </c>
      <c r="J191">
        <f t="shared" si="12"/>
        <v>3.245283870820815E-3</v>
      </c>
      <c r="K191">
        <f t="shared" si="13"/>
        <v>0</v>
      </c>
      <c r="L191">
        <f t="shared" si="14"/>
        <v>1.0531867402209732E-5</v>
      </c>
      <c r="M191">
        <f t="shared" si="11"/>
        <v>1</v>
      </c>
    </row>
    <row r="192" spans="1:13" x14ac:dyDescent="0.25">
      <c r="A192">
        <v>0.19849879779054802</v>
      </c>
      <c r="B192">
        <v>0.48475264298201926</v>
      </c>
      <c r="C192">
        <v>-5.0569022662353871E-2</v>
      </c>
      <c r="D192">
        <v>0.82300822194447931</v>
      </c>
      <c r="E192">
        <v>0.1957333565084306</v>
      </c>
      <c r="F192">
        <v>0.43528840444957723</v>
      </c>
      <c r="G192">
        <v>0.40509430265196211</v>
      </c>
      <c r="H192">
        <v>0</v>
      </c>
      <c r="I192">
        <f t="shared" si="10"/>
        <v>-2.9551746177822107</v>
      </c>
      <c r="J192">
        <f t="shared" si="12"/>
        <v>4.9492513725053422E-2</v>
      </c>
      <c r="K192">
        <f t="shared" si="13"/>
        <v>0</v>
      </c>
      <c r="L192">
        <f t="shared" si="14"/>
        <v>2.4495089148246015E-3</v>
      </c>
      <c r="M192">
        <f t="shared" si="11"/>
        <v>1</v>
      </c>
    </row>
    <row r="193" spans="1:13" x14ac:dyDescent="0.25">
      <c r="A193">
        <v>0.58922123452199371</v>
      </c>
      <c r="B193">
        <v>1.1123975603821785</v>
      </c>
      <c r="C193">
        <v>9.8206128345807081E-2</v>
      </c>
      <c r="D193">
        <v>1.1593397298065165</v>
      </c>
      <c r="E193">
        <v>0.61035916787954991</v>
      </c>
      <c r="F193">
        <v>-2.6359824465419446</v>
      </c>
      <c r="G193">
        <v>1.0624115272381633</v>
      </c>
      <c r="H193">
        <v>0</v>
      </c>
      <c r="I193">
        <f t="shared" si="10"/>
        <v>-6.6982857291950584</v>
      </c>
      <c r="J193">
        <f t="shared" si="12"/>
        <v>1.231505353255321E-3</v>
      </c>
      <c r="K193">
        <f t="shared" si="13"/>
        <v>0</v>
      </c>
      <c r="L193">
        <f t="shared" si="14"/>
        <v>1.516605435096513E-6</v>
      </c>
      <c r="M193">
        <f t="shared" si="11"/>
        <v>1</v>
      </c>
    </row>
    <row r="194" spans="1:13" x14ac:dyDescent="0.25">
      <c r="A194">
        <v>2.3927389799204204</v>
      </c>
      <c r="B194">
        <v>4.470480303798527</v>
      </c>
      <c r="C194">
        <v>0.77814402336288324</v>
      </c>
      <c r="D194">
        <v>1.8771377186007165</v>
      </c>
      <c r="E194">
        <v>3.2967439355669454</v>
      </c>
      <c r="F194">
        <v>-5.3368951427184932</v>
      </c>
      <c r="G194">
        <v>4.3326405146776592</v>
      </c>
      <c r="H194">
        <v>0</v>
      </c>
      <c r="I194">
        <f t="shared" si="10"/>
        <v>-30.091608279042433</v>
      </c>
      <c r="J194">
        <f t="shared" si="12"/>
        <v>8.5384801439886535E-14</v>
      </c>
      <c r="K194">
        <f t="shared" si="13"/>
        <v>0</v>
      </c>
      <c r="L194">
        <f t="shared" si="14"/>
        <v>7.2905643169288493E-27</v>
      </c>
      <c r="M194">
        <f t="shared" si="11"/>
        <v>1</v>
      </c>
    </row>
    <row r="195" spans="1:13" x14ac:dyDescent="0.25">
      <c r="A195">
        <v>-0.69560664309789444</v>
      </c>
      <c r="B195">
        <v>-0.73783440769939701</v>
      </c>
      <c r="C195">
        <v>-0.58551656676777408</v>
      </c>
      <c r="D195">
        <v>-0.26025341955346043</v>
      </c>
      <c r="E195">
        <v>-0.70082382860971637</v>
      </c>
      <c r="F195">
        <v>0.67457364186261481</v>
      </c>
      <c r="G195">
        <v>-0.65125228350021069</v>
      </c>
      <c r="H195">
        <v>0</v>
      </c>
      <c r="I195">
        <f t="shared" si="10"/>
        <v>1.7510166430947203</v>
      </c>
      <c r="J195">
        <f t="shared" si="12"/>
        <v>0.85208098449805814</v>
      </c>
      <c r="K195">
        <f t="shared" si="13"/>
        <v>1</v>
      </c>
      <c r="L195">
        <f t="shared" si="14"/>
        <v>0.72604200414317999</v>
      </c>
      <c r="M195">
        <f t="shared" si="11"/>
        <v>0</v>
      </c>
    </row>
    <row r="196" spans="1:13" x14ac:dyDescent="0.25">
      <c r="A196">
        <v>9.8991364431748829E-2</v>
      </c>
      <c r="B196">
        <v>0.46987664172733751</v>
      </c>
      <c r="C196">
        <v>-0.22821274550863088</v>
      </c>
      <c r="D196">
        <v>0.93072809884850138</v>
      </c>
      <c r="E196">
        <v>0.11172404486940528</v>
      </c>
      <c r="F196">
        <v>9.8029967232569678E-3</v>
      </c>
      <c r="G196">
        <v>0.28731416044825325</v>
      </c>
      <c r="H196">
        <v>0</v>
      </c>
      <c r="I196">
        <f t="shared" ref="I196:I259" si="15">SUMPRODUCT($A$2:$G$2,A196:G196) + $H$2</f>
        <v>-2.554993610959956</v>
      </c>
      <c r="J196">
        <f t="shared" si="12"/>
        <v>7.2091725588220315E-2</v>
      </c>
      <c r="K196">
        <f t="shared" si="13"/>
        <v>0</v>
      </c>
      <c r="L196">
        <f t="shared" si="14"/>
        <v>5.1972168982872598E-3</v>
      </c>
      <c r="M196">
        <f t="shared" ref="M196:M259" si="16">IF(K196=H196, 1, 0)</f>
        <v>1</v>
      </c>
    </row>
    <row r="197" spans="1:13" x14ac:dyDescent="0.25">
      <c r="A197">
        <v>2.718157259794133</v>
      </c>
      <c r="B197">
        <v>2.1340919315498001</v>
      </c>
      <c r="C197">
        <v>2.268748162630855</v>
      </c>
      <c r="D197">
        <v>0.65015791366490339</v>
      </c>
      <c r="E197">
        <v>2.6994561260131045</v>
      </c>
      <c r="F197">
        <v>1.7213645324921394</v>
      </c>
      <c r="G197">
        <v>2.1951961252919245</v>
      </c>
      <c r="H197">
        <v>0</v>
      </c>
      <c r="I197">
        <f t="shared" si="15"/>
        <v>-8.2031104178774381</v>
      </c>
      <c r="J197">
        <f t="shared" ref="J197:J260" si="17">1/(1+EXP(-I197))</f>
        <v>2.7372566356332798E-4</v>
      </c>
      <c r="K197">
        <f t="shared" ref="K197:K260" si="18">IF(J197&gt;=0.5, 1, 0)</f>
        <v>0</v>
      </c>
      <c r="L197">
        <f t="shared" ref="L197:L260" si="19">(H197-J197)^2</f>
        <v>7.492573889318422E-8</v>
      </c>
      <c r="M197">
        <f t="shared" si="16"/>
        <v>1</v>
      </c>
    </row>
    <row r="198" spans="1:13" x14ac:dyDescent="0.25">
      <c r="A198">
        <v>1.3098578615727897E-2</v>
      </c>
      <c r="B198">
        <v>0.22243923186876408</v>
      </c>
      <c r="C198">
        <v>-0.12679166948966575</v>
      </c>
      <c r="D198">
        <v>0.64209075437200003</v>
      </c>
      <c r="E198">
        <v>2.1092101363945855E-2</v>
      </c>
      <c r="F198">
        <v>-1.0345381200351786</v>
      </c>
      <c r="G198">
        <v>0.1459516898092646</v>
      </c>
      <c r="H198">
        <v>0</v>
      </c>
      <c r="I198">
        <f t="shared" si="15"/>
        <v>-1.4896158669822641</v>
      </c>
      <c r="J198">
        <f t="shared" si="17"/>
        <v>0.18397939068310915</v>
      </c>
      <c r="K198">
        <f t="shared" si="18"/>
        <v>0</v>
      </c>
      <c r="L198">
        <f t="shared" si="19"/>
        <v>3.3848416196128106E-2</v>
      </c>
      <c r="M198">
        <f t="shared" si="16"/>
        <v>1</v>
      </c>
    </row>
    <row r="199" spans="1:13" x14ac:dyDescent="0.25">
      <c r="A199">
        <v>-1.1643671626797537E-2</v>
      </c>
      <c r="B199">
        <v>8.4506718731059333E-2</v>
      </c>
      <c r="C199">
        <v>9.6121651663094457E-2</v>
      </c>
      <c r="D199">
        <v>0.29990391756428719</v>
      </c>
      <c r="E199">
        <v>-7.0418199353131337E-3</v>
      </c>
      <c r="F199">
        <v>-1.1788629515876063</v>
      </c>
      <c r="G199">
        <v>0.17659483622245478</v>
      </c>
      <c r="H199">
        <v>0</v>
      </c>
      <c r="I199">
        <f t="shared" si="15"/>
        <v>-1.4332009563976449</v>
      </c>
      <c r="J199">
        <f t="shared" si="17"/>
        <v>0.19260042805297614</v>
      </c>
      <c r="K199">
        <f t="shared" si="18"/>
        <v>0</v>
      </c>
      <c r="L199">
        <f t="shared" si="19"/>
        <v>3.7094924886189637E-2</v>
      </c>
      <c r="M199">
        <f t="shared" si="16"/>
        <v>1</v>
      </c>
    </row>
    <row r="200" spans="1:13" x14ac:dyDescent="0.25">
      <c r="A200">
        <v>-0.76419267356292608</v>
      </c>
      <c r="B200">
        <v>-1.0333723087709084</v>
      </c>
      <c r="C200">
        <v>-0.22028913273690429</v>
      </c>
      <c r="D200">
        <v>-1.7637604797732376</v>
      </c>
      <c r="E200">
        <v>-0.72768228006803248</v>
      </c>
      <c r="F200">
        <v>-0.80745291921369544</v>
      </c>
      <c r="G200">
        <v>-0.72036282470149382</v>
      </c>
      <c r="H200">
        <v>0</v>
      </c>
      <c r="I200">
        <f t="shared" si="15"/>
        <v>1.8887421355627885</v>
      </c>
      <c r="J200">
        <f t="shared" si="17"/>
        <v>0.86861204312810603</v>
      </c>
      <c r="K200">
        <f t="shared" si="18"/>
        <v>1</v>
      </c>
      <c r="L200">
        <f t="shared" si="19"/>
        <v>0.75448688146718268</v>
      </c>
      <c r="M200">
        <f t="shared" si="16"/>
        <v>0</v>
      </c>
    </row>
    <row r="201" spans="1:13" x14ac:dyDescent="0.25">
      <c r="A201">
        <v>-0.24724630113826512</v>
      </c>
      <c r="B201">
        <v>0.191954338321393</v>
      </c>
      <c r="C201">
        <v>-0.63780374073665391</v>
      </c>
      <c r="D201">
        <v>0.9911071733265544</v>
      </c>
      <c r="E201">
        <v>-0.2329471513792323</v>
      </c>
      <c r="F201">
        <v>0.63561035174302305</v>
      </c>
      <c r="G201">
        <v>-1.6859887485851977E-2</v>
      </c>
      <c r="H201">
        <v>0</v>
      </c>
      <c r="I201">
        <f t="shared" si="15"/>
        <v>-1.6816590021897391</v>
      </c>
      <c r="J201">
        <f t="shared" si="17"/>
        <v>0.15687591460121833</v>
      </c>
      <c r="K201">
        <f t="shared" si="18"/>
        <v>0</v>
      </c>
      <c r="L201">
        <f t="shared" si="19"/>
        <v>2.4610052581968748E-2</v>
      </c>
      <c r="M201">
        <f t="shared" si="16"/>
        <v>1</v>
      </c>
    </row>
    <row r="202" spans="1:13" x14ac:dyDescent="0.25">
      <c r="A202">
        <v>-0.57820274272429439</v>
      </c>
      <c r="B202">
        <v>-0.10283148355607601</v>
      </c>
      <c r="C202">
        <v>-0.97485534869533441</v>
      </c>
      <c r="D202">
        <v>0.99181833509355866</v>
      </c>
      <c r="E202">
        <v>-0.52701653451507879</v>
      </c>
      <c r="F202">
        <v>-0.62192249278195311</v>
      </c>
      <c r="G202">
        <v>-0.33058594732489066</v>
      </c>
      <c r="H202">
        <v>0</v>
      </c>
      <c r="I202">
        <f t="shared" si="15"/>
        <v>-0.59414549295973873</v>
      </c>
      <c r="J202">
        <f t="shared" si="17"/>
        <v>0.35568425204719439</v>
      </c>
      <c r="K202">
        <f t="shared" si="18"/>
        <v>0</v>
      </c>
      <c r="L202">
        <f t="shared" si="19"/>
        <v>0.1265112871543721</v>
      </c>
      <c r="M202">
        <f t="shared" si="16"/>
        <v>1</v>
      </c>
    </row>
    <row r="203" spans="1:13" x14ac:dyDescent="0.25">
      <c r="A203">
        <v>0.39107811548133409</v>
      </c>
      <c r="B203">
        <v>1.0124114661932828</v>
      </c>
      <c r="C203">
        <v>-0.26735762233588567</v>
      </c>
      <c r="D203">
        <v>1.2911208695432816</v>
      </c>
      <c r="E203">
        <v>0.41199907934676233</v>
      </c>
      <c r="F203">
        <v>0.30197024596316718</v>
      </c>
      <c r="G203">
        <v>0.82297199363646589</v>
      </c>
      <c r="H203">
        <v>0</v>
      </c>
      <c r="I203">
        <f t="shared" si="15"/>
        <v>-6.1231380674883109</v>
      </c>
      <c r="J203">
        <f t="shared" si="17"/>
        <v>2.1867754064318554E-3</v>
      </c>
      <c r="K203">
        <f t="shared" si="18"/>
        <v>0</v>
      </c>
      <c r="L203">
        <f t="shared" si="19"/>
        <v>4.7819866781752065E-6</v>
      </c>
      <c r="M203">
        <f t="shared" si="16"/>
        <v>1</v>
      </c>
    </row>
    <row r="204" spans="1:13" x14ac:dyDescent="0.25">
      <c r="A204">
        <v>2.4353520575401895</v>
      </c>
      <c r="B204">
        <v>1.6398208695537881</v>
      </c>
      <c r="C204">
        <v>2.4992810270622869</v>
      </c>
      <c r="D204">
        <v>0.11352619000302645</v>
      </c>
      <c r="E204">
        <v>2.3954773233437789</v>
      </c>
      <c r="F204">
        <v>0.62753121315837102</v>
      </c>
      <c r="G204">
        <v>1.8744896085693943</v>
      </c>
      <c r="H204">
        <v>0</v>
      </c>
      <c r="I204">
        <f t="shared" si="15"/>
        <v>-5.7649394807110479</v>
      </c>
      <c r="J204">
        <f t="shared" si="17"/>
        <v>3.1257839597440096E-3</v>
      </c>
      <c r="K204">
        <f t="shared" si="18"/>
        <v>0</v>
      </c>
      <c r="L204">
        <f t="shared" si="19"/>
        <v>9.7705253629929396E-6</v>
      </c>
      <c r="M204">
        <f t="shared" si="16"/>
        <v>1</v>
      </c>
    </row>
    <row r="205" spans="1:13" x14ac:dyDescent="0.25">
      <c r="A205">
        <v>1.2403398302825464</v>
      </c>
      <c r="B205">
        <v>1.0386844685703869</v>
      </c>
      <c r="C205">
        <v>1.239909039443654</v>
      </c>
      <c r="D205">
        <v>0.41403900926713855</v>
      </c>
      <c r="E205">
        <v>1.1899866257895666</v>
      </c>
      <c r="F205">
        <v>0.56823131185419018</v>
      </c>
      <c r="G205">
        <v>1.0780198434407573</v>
      </c>
      <c r="H205">
        <v>0</v>
      </c>
      <c r="I205">
        <f t="shared" si="15"/>
        <v>-3.8304059659045935</v>
      </c>
      <c r="J205">
        <f t="shared" si="17"/>
        <v>2.1239881547217763E-2</v>
      </c>
      <c r="K205">
        <f t="shared" si="18"/>
        <v>0</v>
      </c>
      <c r="L205">
        <f t="shared" si="19"/>
        <v>4.5113256813984163E-4</v>
      </c>
      <c r="M205">
        <f t="shared" si="16"/>
        <v>1</v>
      </c>
    </row>
    <row r="206" spans="1:13" x14ac:dyDescent="0.25">
      <c r="A206">
        <v>2.0720896726323135</v>
      </c>
      <c r="B206">
        <v>2.5839677468974966</v>
      </c>
      <c r="C206">
        <v>0.82042869511749916</v>
      </c>
      <c r="D206">
        <v>1.4731407590923598</v>
      </c>
      <c r="E206">
        <v>1.9822986796768063</v>
      </c>
      <c r="F206">
        <v>1.8183213586441498</v>
      </c>
      <c r="G206">
        <v>2.0422543515024034</v>
      </c>
      <c r="H206">
        <v>0</v>
      </c>
      <c r="I206">
        <f t="shared" si="15"/>
        <v>-10.273584733724086</v>
      </c>
      <c r="J206">
        <f t="shared" si="17"/>
        <v>3.4532167864009863E-5</v>
      </c>
      <c r="K206">
        <f t="shared" si="18"/>
        <v>0</v>
      </c>
      <c r="L206">
        <f t="shared" si="19"/>
        <v>1.1924706173881555E-9</v>
      </c>
      <c r="M206">
        <f t="shared" si="16"/>
        <v>1</v>
      </c>
    </row>
    <row r="207" spans="1:13" x14ac:dyDescent="0.25">
      <c r="A207">
        <v>2.0632696373126982</v>
      </c>
      <c r="B207">
        <v>1.9405282606622014</v>
      </c>
      <c r="C207">
        <v>1.4803034988127401</v>
      </c>
      <c r="D207">
        <v>0.93113018741524511</v>
      </c>
      <c r="E207">
        <v>2.0381985982827446</v>
      </c>
      <c r="F207">
        <v>-0.33607271819388496</v>
      </c>
      <c r="G207">
        <v>1.8971660483039374</v>
      </c>
      <c r="H207">
        <v>0</v>
      </c>
      <c r="I207">
        <f t="shared" si="15"/>
        <v>-8.1841901437508984</v>
      </c>
      <c r="J207">
        <f t="shared" si="17"/>
        <v>2.7895247388838178E-4</v>
      </c>
      <c r="K207">
        <f t="shared" si="18"/>
        <v>0</v>
      </c>
      <c r="L207">
        <f t="shared" si="19"/>
        <v>7.7814482688448315E-8</v>
      </c>
      <c r="M207">
        <f t="shared" si="16"/>
        <v>1</v>
      </c>
    </row>
    <row r="208" spans="1:13" x14ac:dyDescent="0.25">
      <c r="A208">
        <v>0.32087678785021007</v>
      </c>
      <c r="B208">
        <v>0.42960280329944256</v>
      </c>
      <c r="C208">
        <v>0.26367378051977325</v>
      </c>
      <c r="D208">
        <v>0.54412645222474421</v>
      </c>
      <c r="E208">
        <v>0.3205577030576276</v>
      </c>
      <c r="F208">
        <v>-1.1201759192377447</v>
      </c>
      <c r="G208">
        <v>0.45039604324278232</v>
      </c>
      <c r="H208">
        <v>0</v>
      </c>
      <c r="I208">
        <f t="shared" si="15"/>
        <v>-2.5117366215228296</v>
      </c>
      <c r="J208">
        <f t="shared" si="17"/>
        <v>7.5039484092413178E-2</v>
      </c>
      <c r="K208">
        <f t="shared" si="18"/>
        <v>0</v>
      </c>
      <c r="L208">
        <f t="shared" si="19"/>
        <v>5.6309241728555301E-3</v>
      </c>
      <c r="M208">
        <f t="shared" si="16"/>
        <v>1</v>
      </c>
    </row>
    <row r="209" spans="1:13" x14ac:dyDescent="0.25">
      <c r="A209">
        <v>3.0481650347905527</v>
      </c>
      <c r="B209">
        <v>2.7165515820085955</v>
      </c>
      <c r="C209">
        <v>2.0166986902464816</v>
      </c>
      <c r="D209">
        <v>1.082888992850136</v>
      </c>
      <c r="E209">
        <v>2.9773123252092737</v>
      </c>
      <c r="F209">
        <v>0.86595322720216661</v>
      </c>
      <c r="G209">
        <v>2.5939150008112728</v>
      </c>
      <c r="H209">
        <v>0</v>
      </c>
      <c r="I209">
        <f t="shared" si="15"/>
        <v>-10.883963039076527</v>
      </c>
      <c r="J209">
        <f t="shared" si="17"/>
        <v>1.8756282490032334E-5</v>
      </c>
      <c r="K209">
        <f t="shared" si="18"/>
        <v>0</v>
      </c>
      <c r="L209">
        <f t="shared" si="19"/>
        <v>3.517981328458935E-10</v>
      </c>
      <c r="M209">
        <f t="shared" si="16"/>
        <v>1</v>
      </c>
    </row>
    <row r="210" spans="1:13" x14ac:dyDescent="0.25">
      <c r="A210">
        <v>0.6471924550384186</v>
      </c>
      <c r="B210">
        <v>1.0170272954104758</v>
      </c>
      <c r="C210">
        <v>0.2163872905321432</v>
      </c>
      <c r="D210">
        <v>1.0397730655109743</v>
      </c>
      <c r="E210">
        <v>0.62873083924236162</v>
      </c>
      <c r="F210">
        <v>-0.41756132219623227</v>
      </c>
      <c r="G210">
        <v>0.8026552478562573</v>
      </c>
      <c r="H210">
        <v>0</v>
      </c>
      <c r="I210">
        <f t="shared" si="15"/>
        <v>-4.4715084260883131</v>
      </c>
      <c r="J210">
        <f t="shared" si="17"/>
        <v>1.1300891552666231E-2</v>
      </c>
      <c r="K210">
        <f t="shared" si="18"/>
        <v>0</v>
      </c>
      <c r="L210">
        <f t="shared" si="19"/>
        <v>1.2771014988512299E-4</v>
      </c>
      <c r="M210">
        <f t="shared" si="16"/>
        <v>1</v>
      </c>
    </row>
    <row r="211" spans="1:13" x14ac:dyDescent="0.25">
      <c r="A211">
        <v>0.97850785155024622</v>
      </c>
      <c r="B211">
        <v>0.78953531317364656</v>
      </c>
      <c r="C211">
        <v>1.0714270901985676</v>
      </c>
      <c r="D211">
        <v>0.29025086897031699</v>
      </c>
      <c r="E211">
        <v>0.93840019966358634</v>
      </c>
      <c r="F211">
        <v>0.74943159441065266</v>
      </c>
      <c r="G211">
        <v>0.90651465684019428</v>
      </c>
      <c r="H211">
        <v>0</v>
      </c>
      <c r="I211">
        <f t="shared" si="15"/>
        <v>-3.397693822289181</v>
      </c>
      <c r="J211">
        <f t="shared" si="17"/>
        <v>3.2367616234146072E-2</v>
      </c>
      <c r="K211">
        <f t="shared" si="18"/>
        <v>0</v>
      </c>
      <c r="L211">
        <f t="shared" si="19"/>
        <v>1.0476625806809564E-3</v>
      </c>
      <c r="M211">
        <f t="shared" si="16"/>
        <v>1</v>
      </c>
    </row>
    <row r="212" spans="1:13" x14ac:dyDescent="0.25">
      <c r="A212">
        <v>0.54373651749583818</v>
      </c>
      <c r="B212">
        <v>0.63313197595732185</v>
      </c>
      <c r="C212">
        <v>0.45101650021247552</v>
      </c>
      <c r="D212">
        <v>0.59924447305537509</v>
      </c>
      <c r="E212">
        <v>0.49350650783624583</v>
      </c>
      <c r="F212">
        <v>-1.4695634411539642</v>
      </c>
      <c r="G212">
        <v>0.47939178722036041</v>
      </c>
      <c r="H212">
        <v>0</v>
      </c>
      <c r="I212">
        <f t="shared" si="15"/>
        <v>-1.726675223458866</v>
      </c>
      <c r="J212">
        <f t="shared" si="17"/>
        <v>0.15101334933899152</v>
      </c>
      <c r="K212">
        <f t="shared" si="18"/>
        <v>0</v>
      </c>
      <c r="L212">
        <f t="shared" si="19"/>
        <v>2.2805031678580289E-2</v>
      </c>
      <c r="M212">
        <f t="shared" si="16"/>
        <v>1</v>
      </c>
    </row>
    <row r="213" spans="1:13" x14ac:dyDescent="0.25">
      <c r="A213">
        <v>-0.25175887734830082</v>
      </c>
      <c r="B213">
        <v>0.3654992917078202</v>
      </c>
      <c r="C213">
        <v>-0.80810140500853311</v>
      </c>
      <c r="D213">
        <v>1.2214971017559437</v>
      </c>
      <c r="E213">
        <v>-0.20160002721144415</v>
      </c>
      <c r="F213">
        <v>-0.47000924423001361</v>
      </c>
      <c r="G213">
        <v>0.1792577106693754</v>
      </c>
      <c r="H213">
        <v>0</v>
      </c>
      <c r="I213">
        <f t="shared" si="15"/>
        <v>-3.4685251353520758</v>
      </c>
      <c r="J213">
        <f t="shared" si="17"/>
        <v>3.0221176672242507E-2</v>
      </c>
      <c r="K213">
        <f t="shared" si="18"/>
        <v>0</v>
      </c>
      <c r="L213">
        <f t="shared" si="19"/>
        <v>9.1331951945489468E-4</v>
      </c>
      <c r="M213">
        <f t="shared" si="16"/>
        <v>1</v>
      </c>
    </row>
    <row r="214" spans="1:13" x14ac:dyDescent="0.25">
      <c r="A214">
        <v>-0.2743217583984795</v>
      </c>
      <c r="B214">
        <v>-9.4594242151453942E-2</v>
      </c>
      <c r="C214">
        <v>-0.31304282489233387</v>
      </c>
      <c r="D214">
        <v>0.45376622548714224</v>
      </c>
      <c r="E214">
        <v>-0.26218484465623032</v>
      </c>
      <c r="F214">
        <v>-0.57067730432912867</v>
      </c>
      <c r="G214">
        <v>-0.12553365658095647</v>
      </c>
      <c r="H214">
        <v>0</v>
      </c>
      <c r="I214">
        <f t="shared" si="15"/>
        <v>-0.42831183129489192</v>
      </c>
      <c r="J214">
        <f t="shared" si="17"/>
        <v>0.39452952263466939</v>
      </c>
      <c r="K214">
        <f t="shared" si="18"/>
        <v>0</v>
      </c>
      <c r="L214">
        <f t="shared" si="19"/>
        <v>0.15565354423034011</v>
      </c>
      <c r="M214">
        <f t="shared" si="16"/>
        <v>1</v>
      </c>
    </row>
    <row r="215" spans="1:13" x14ac:dyDescent="0.25">
      <c r="A215">
        <v>0.96091906018612971</v>
      </c>
      <c r="B215">
        <v>0.90980225412109894</v>
      </c>
      <c r="C215">
        <v>0.89917345776848401</v>
      </c>
      <c r="D215">
        <v>0.53378423073626446</v>
      </c>
      <c r="E215">
        <v>0.94610207524158751</v>
      </c>
      <c r="F215">
        <v>0.6815389595279342</v>
      </c>
      <c r="G215">
        <v>0.87080876147853814</v>
      </c>
      <c r="H215">
        <v>0</v>
      </c>
      <c r="I215">
        <f t="shared" si="15"/>
        <v>-3.46006038420916</v>
      </c>
      <c r="J215">
        <f t="shared" si="17"/>
        <v>3.0470249355036155E-2</v>
      </c>
      <c r="K215">
        <f t="shared" si="18"/>
        <v>0</v>
      </c>
      <c r="L215">
        <f t="shared" si="19"/>
        <v>9.2843609575808119E-4</v>
      </c>
      <c r="M215">
        <f t="shared" si="16"/>
        <v>1</v>
      </c>
    </row>
    <row r="216" spans="1:13" x14ac:dyDescent="0.25">
      <c r="A216">
        <v>0.49058554884013322</v>
      </c>
      <c r="B216">
        <v>0.58175405117123269</v>
      </c>
      <c r="C216">
        <v>0.40213210354407325</v>
      </c>
      <c r="D216">
        <v>0.58709017360711035</v>
      </c>
      <c r="E216">
        <v>0.46436692762393578</v>
      </c>
      <c r="F216">
        <v>1.3780050982666028</v>
      </c>
      <c r="G216">
        <v>0.43814097634371746</v>
      </c>
      <c r="H216">
        <v>0</v>
      </c>
      <c r="I216">
        <f t="shared" si="15"/>
        <v>-1.8976376914213871</v>
      </c>
      <c r="J216">
        <f t="shared" si="17"/>
        <v>0.13037607476461202</v>
      </c>
      <c r="K216">
        <f t="shared" si="18"/>
        <v>0</v>
      </c>
      <c r="L216">
        <f t="shared" si="19"/>
        <v>1.6997920871027705E-2</v>
      </c>
      <c r="M216">
        <f t="shared" si="16"/>
        <v>1</v>
      </c>
    </row>
    <row r="217" spans="1:13" x14ac:dyDescent="0.25">
      <c r="A217">
        <v>0.75108426641946835</v>
      </c>
      <c r="B217">
        <v>1.7825660264582563</v>
      </c>
      <c r="C217">
        <v>-0.34040250780858444</v>
      </c>
      <c r="D217">
        <v>1.6226090016159165</v>
      </c>
      <c r="E217">
        <v>0.71698354092913918</v>
      </c>
      <c r="F217">
        <v>-0.8723349796029275</v>
      </c>
      <c r="G217">
        <v>1.1631441590937546</v>
      </c>
      <c r="H217">
        <v>0</v>
      </c>
      <c r="I217">
        <f t="shared" si="15"/>
        <v>-7.8069977499768015</v>
      </c>
      <c r="J217">
        <f t="shared" si="17"/>
        <v>4.0671228255062872E-4</v>
      </c>
      <c r="K217">
        <f t="shared" si="18"/>
        <v>0</v>
      </c>
      <c r="L217">
        <f t="shared" si="19"/>
        <v>1.6541488077754246E-7</v>
      </c>
      <c r="M217">
        <f t="shared" si="16"/>
        <v>1</v>
      </c>
    </row>
    <row r="218" spans="1:13" x14ac:dyDescent="0.25">
      <c r="A218">
        <v>0.29159632176009193</v>
      </c>
      <c r="B218">
        <v>0.54401840892406672</v>
      </c>
      <c r="C218">
        <v>0.12973909358836569</v>
      </c>
      <c r="D218">
        <v>0.7480268642663721</v>
      </c>
      <c r="E218">
        <v>0.32578222375225896</v>
      </c>
      <c r="F218">
        <v>-1.5959541549535559</v>
      </c>
      <c r="G218">
        <v>0.55441982719257799</v>
      </c>
      <c r="H218">
        <v>0</v>
      </c>
      <c r="I218">
        <f t="shared" si="15"/>
        <v>-3.5921676533738918</v>
      </c>
      <c r="J218">
        <f t="shared" si="17"/>
        <v>2.6800523466381426E-2</v>
      </c>
      <c r="K218">
        <f t="shared" si="18"/>
        <v>0</v>
      </c>
      <c r="L218">
        <f t="shared" si="19"/>
        <v>7.1826805807206147E-4</v>
      </c>
      <c r="M218">
        <f t="shared" si="16"/>
        <v>1</v>
      </c>
    </row>
    <row r="219" spans="1:13" x14ac:dyDescent="0.25">
      <c r="A219">
        <v>-6.038462262269479E-2</v>
      </c>
      <c r="B219">
        <v>0.34640127217658079</v>
      </c>
      <c r="C219">
        <v>-0.32326083694242813</v>
      </c>
      <c r="D219">
        <v>0.89756369745715592</v>
      </c>
      <c r="E219">
        <v>-3.4145554055349039E-2</v>
      </c>
      <c r="F219">
        <v>-2.1459008679816329</v>
      </c>
      <c r="G219">
        <v>0.29329375642851208</v>
      </c>
      <c r="H219">
        <v>0</v>
      </c>
      <c r="I219">
        <f t="shared" si="15"/>
        <v>-2.9494938980267751</v>
      </c>
      <c r="J219">
        <f t="shared" si="17"/>
        <v>4.9760436801885646E-2</v>
      </c>
      <c r="K219">
        <f t="shared" si="18"/>
        <v>0</v>
      </c>
      <c r="L219">
        <f t="shared" si="19"/>
        <v>2.4761010707144552E-3</v>
      </c>
      <c r="M219">
        <f t="shared" si="16"/>
        <v>1</v>
      </c>
    </row>
    <row r="220" spans="1:13" x14ac:dyDescent="0.25">
      <c r="A220">
        <v>1.1789072586959237</v>
      </c>
      <c r="B220">
        <v>1.2957886921829451</v>
      </c>
      <c r="C220">
        <v>0.92315597106828995</v>
      </c>
      <c r="D220">
        <v>0.82296153157423069</v>
      </c>
      <c r="E220">
        <v>1.1925620937376245</v>
      </c>
      <c r="F220">
        <v>-0.3725274144338025</v>
      </c>
      <c r="G220">
        <v>1.2300886035227143</v>
      </c>
      <c r="H220">
        <v>0</v>
      </c>
      <c r="I220">
        <f t="shared" si="15"/>
        <v>-5.6634216462831724</v>
      </c>
      <c r="J220">
        <f t="shared" si="17"/>
        <v>3.4586177674852748E-3</v>
      </c>
      <c r="K220">
        <f t="shared" si="18"/>
        <v>0</v>
      </c>
      <c r="L220">
        <f t="shared" si="19"/>
        <v>1.1962036861564826E-5</v>
      </c>
      <c r="M220">
        <f t="shared" si="16"/>
        <v>1</v>
      </c>
    </row>
    <row r="221" spans="1:13" x14ac:dyDescent="0.25">
      <c r="A221">
        <v>-0.88280163690170599</v>
      </c>
      <c r="B221">
        <v>-0.86398591011689452</v>
      </c>
      <c r="C221">
        <v>-0.77590192982350537</v>
      </c>
      <c r="D221">
        <v>-0.26111574651491887</v>
      </c>
      <c r="E221">
        <v>-0.84738021898728599</v>
      </c>
      <c r="F221">
        <v>-0.84585959811690647</v>
      </c>
      <c r="G221">
        <v>-0.83679143940813783</v>
      </c>
      <c r="H221">
        <v>0</v>
      </c>
      <c r="I221">
        <f t="shared" si="15"/>
        <v>2.4223246498396369</v>
      </c>
      <c r="J221">
        <f t="shared" si="17"/>
        <v>0.91851390490116658</v>
      </c>
      <c r="K221">
        <f t="shared" si="18"/>
        <v>1</v>
      </c>
      <c r="L221">
        <f t="shared" si="19"/>
        <v>0.84366779349678933</v>
      </c>
      <c r="M221">
        <f t="shared" si="16"/>
        <v>0</v>
      </c>
    </row>
    <row r="222" spans="1:13" x14ac:dyDescent="0.25">
      <c r="A222">
        <v>-0.32385753815864438</v>
      </c>
      <c r="B222">
        <v>-0.56126721502789756</v>
      </c>
      <c r="C222">
        <v>0.26195111614705052</v>
      </c>
      <c r="D222">
        <v>-1.1038059030138132</v>
      </c>
      <c r="E222">
        <v>-0.31462627773191965</v>
      </c>
      <c r="F222">
        <v>-0.36571039051985837</v>
      </c>
      <c r="G222">
        <v>-0.2881041505928118</v>
      </c>
      <c r="H222">
        <v>0</v>
      </c>
      <c r="I222">
        <f t="shared" si="15"/>
        <v>0.95546896448296192</v>
      </c>
      <c r="J222">
        <f t="shared" si="17"/>
        <v>0.72221369981031769</v>
      </c>
      <c r="K222">
        <f t="shared" si="18"/>
        <v>1</v>
      </c>
      <c r="L222">
        <f t="shared" si="19"/>
        <v>0.52159262819370766</v>
      </c>
      <c r="M222">
        <f t="shared" si="16"/>
        <v>0</v>
      </c>
    </row>
    <row r="223" spans="1:13" x14ac:dyDescent="0.25">
      <c r="A223">
        <v>1.9736847436884661</v>
      </c>
      <c r="B223">
        <v>1.9772825965653316</v>
      </c>
      <c r="C223">
        <v>1.3629583521933406</v>
      </c>
      <c r="D223">
        <v>1.0074772688709672</v>
      </c>
      <c r="E223">
        <v>1.9086402963623557</v>
      </c>
      <c r="F223">
        <v>1.0894292734427977</v>
      </c>
      <c r="G223">
        <v>1.7864978629564077</v>
      </c>
      <c r="H223">
        <v>0</v>
      </c>
      <c r="I223">
        <f t="shared" si="15"/>
        <v>-7.5728165974705224</v>
      </c>
      <c r="J223">
        <f t="shared" si="17"/>
        <v>5.1397768528824389E-4</v>
      </c>
      <c r="K223">
        <f t="shared" si="18"/>
        <v>0</v>
      </c>
      <c r="L223">
        <f t="shared" si="19"/>
        <v>2.6417306097426111E-7</v>
      </c>
      <c r="M223">
        <f t="shared" si="16"/>
        <v>1</v>
      </c>
    </row>
    <row r="224" spans="1:13" x14ac:dyDescent="0.25">
      <c r="A224">
        <v>-0.42723655678855377</v>
      </c>
      <c r="B224">
        <v>-0.11886875908077696</v>
      </c>
      <c r="C224">
        <v>-0.7062143635611392</v>
      </c>
      <c r="D224">
        <v>0.76707970190271924</v>
      </c>
      <c r="E224">
        <v>-0.43064497672537655</v>
      </c>
      <c r="F224">
        <v>0.48527682720544774</v>
      </c>
      <c r="G224">
        <v>-0.29474855199054684</v>
      </c>
      <c r="H224">
        <v>0</v>
      </c>
      <c r="I224">
        <f t="shared" si="15"/>
        <v>-7.8069001543080274E-2</v>
      </c>
      <c r="J224">
        <f t="shared" si="17"/>
        <v>0.48049265633740923</v>
      </c>
      <c r="K224">
        <f t="shared" si="18"/>
        <v>0</v>
      </c>
      <c r="L224">
        <f t="shared" si="19"/>
        <v>0.23087319279417964</v>
      </c>
      <c r="M224">
        <f t="shared" si="16"/>
        <v>1</v>
      </c>
    </row>
    <row r="225" spans="1:13" x14ac:dyDescent="0.25">
      <c r="A225">
        <v>-9.9279952796695908E-2</v>
      </c>
      <c r="B225">
        <v>0.58868214583491818</v>
      </c>
      <c r="C225">
        <v>-0.60044816307277227</v>
      </c>
      <c r="D225">
        <v>1.2364326946325392</v>
      </c>
      <c r="E225">
        <v>-6.4119095317506383E-2</v>
      </c>
      <c r="F225">
        <v>-0.5360894186319648</v>
      </c>
      <c r="G225">
        <v>0.33662299742902008</v>
      </c>
      <c r="H225">
        <v>0</v>
      </c>
      <c r="I225">
        <f t="shared" si="15"/>
        <v>-3.8385363115698397</v>
      </c>
      <c r="J225">
        <f t="shared" si="17"/>
        <v>2.1071518111696132E-2</v>
      </c>
      <c r="K225">
        <f t="shared" si="18"/>
        <v>0</v>
      </c>
      <c r="L225">
        <f t="shared" si="19"/>
        <v>4.4400887553153813E-4</v>
      </c>
      <c r="M225">
        <f t="shared" si="16"/>
        <v>1</v>
      </c>
    </row>
    <row r="226" spans="1:13" x14ac:dyDescent="0.25">
      <c r="A226">
        <v>2.3303321021066306</v>
      </c>
      <c r="B226">
        <v>1.4115745303642637</v>
      </c>
      <c r="C226">
        <v>2.5915735068443038</v>
      </c>
      <c r="D226">
        <v>-0.19916030460404849</v>
      </c>
      <c r="E226">
        <v>2.2100436310836238</v>
      </c>
      <c r="F226">
        <v>0.88909769425605445</v>
      </c>
      <c r="G226">
        <v>1.6661242490691401</v>
      </c>
      <c r="H226">
        <v>0</v>
      </c>
      <c r="I226">
        <f t="shared" si="15"/>
        <v>-4.0182553196068973</v>
      </c>
      <c r="J226">
        <f t="shared" si="17"/>
        <v>1.7666592902644881E-2</v>
      </c>
      <c r="K226">
        <f t="shared" si="18"/>
        <v>0</v>
      </c>
      <c r="L226">
        <f t="shared" si="19"/>
        <v>3.121085047877825E-4</v>
      </c>
      <c r="M226">
        <f t="shared" si="16"/>
        <v>1</v>
      </c>
    </row>
    <row r="227" spans="1:13" x14ac:dyDescent="0.25">
      <c r="A227">
        <v>0.24539369488233975</v>
      </c>
      <c r="B227">
        <v>0.32726374047027496</v>
      </c>
      <c r="C227">
        <v>0.27563902239528432</v>
      </c>
      <c r="D227">
        <v>0.42772316292900908</v>
      </c>
      <c r="E227">
        <v>0.22033520747892471</v>
      </c>
      <c r="F227">
        <v>-8.9604388813469257E-2</v>
      </c>
      <c r="G227">
        <v>0.28617814679531406</v>
      </c>
      <c r="H227">
        <v>0</v>
      </c>
      <c r="I227">
        <f t="shared" si="15"/>
        <v>-1.3717904446013882</v>
      </c>
      <c r="J227">
        <f t="shared" si="17"/>
        <v>0.20233072718652012</v>
      </c>
      <c r="K227">
        <f t="shared" si="18"/>
        <v>0</v>
      </c>
      <c r="L227">
        <f t="shared" si="19"/>
        <v>4.0937723163826031E-2</v>
      </c>
      <c r="M227">
        <f t="shared" si="16"/>
        <v>1</v>
      </c>
    </row>
    <row r="228" spans="1:13" x14ac:dyDescent="0.25">
      <c r="A228">
        <v>-2.7924841475505984E-2</v>
      </c>
      <c r="B228">
        <v>8.2254171410964597E-2</v>
      </c>
      <c r="C228">
        <v>-3.0426434274933977E-3</v>
      </c>
      <c r="D228">
        <v>0.38651447687244295</v>
      </c>
      <c r="E228">
        <v>-3.1054992517679784E-2</v>
      </c>
      <c r="F228">
        <v>0.67074469308751827</v>
      </c>
      <c r="G228">
        <v>2.6856547878680963E-2</v>
      </c>
      <c r="H228">
        <v>0</v>
      </c>
      <c r="I228">
        <f t="shared" si="15"/>
        <v>-0.59307316850094627</v>
      </c>
      <c r="J228">
        <f t="shared" si="17"/>
        <v>0.35593003783535437</v>
      </c>
      <c r="K228">
        <f t="shared" si="18"/>
        <v>0</v>
      </c>
      <c r="L228">
        <f t="shared" si="19"/>
        <v>0.12668619183347679</v>
      </c>
      <c r="M228">
        <f t="shared" si="16"/>
        <v>1</v>
      </c>
    </row>
    <row r="229" spans="1:13" x14ac:dyDescent="0.25">
      <c r="A229">
        <v>2.4132506899660373</v>
      </c>
      <c r="B229">
        <v>1.2839957385269045</v>
      </c>
      <c r="C229">
        <v>2.9269202243754706</v>
      </c>
      <c r="D229">
        <v>-0.65120605065864945</v>
      </c>
      <c r="E229">
        <v>2.3127189532795245</v>
      </c>
      <c r="F229">
        <v>0.3235677374399033</v>
      </c>
      <c r="G229">
        <v>1.6884975083110989</v>
      </c>
      <c r="H229">
        <v>0</v>
      </c>
      <c r="I229">
        <f t="shared" si="15"/>
        <v>-3.666844455558012</v>
      </c>
      <c r="J229">
        <f t="shared" si="17"/>
        <v>2.4920106173132662E-2</v>
      </c>
      <c r="K229">
        <f t="shared" si="18"/>
        <v>0</v>
      </c>
      <c r="L229">
        <f t="shared" si="19"/>
        <v>6.2101169168020463E-4</v>
      </c>
      <c r="M229">
        <f t="shared" si="16"/>
        <v>1</v>
      </c>
    </row>
    <row r="230" spans="1:13" x14ac:dyDescent="0.25">
      <c r="A230">
        <v>0.91917773024329918</v>
      </c>
      <c r="B230">
        <v>0.96082798295323957</v>
      </c>
      <c r="C230">
        <v>0.77987515961607456</v>
      </c>
      <c r="D230">
        <v>0.65824668538434805</v>
      </c>
      <c r="E230">
        <v>0.86189653747318629</v>
      </c>
      <c r="F230">
        <v>-0.74769145384214319</v>
      </c>
      <c r="G230">
        <v>0.85700491712337612</v>
      </c>
      <c r="H230">
        <v>0</v>
      </c>
      <c r="I230">
        <f t="shared" si="15"/>
        <v>-3.3213592490183821</v>
      </c>
      <c r="J230">
        <f t="shared" si="17"/>
        <v>3.484566610814626E-2</v>
      </c>
      <c r="K230">
        <f t="shared" si="18"/>
        <v>0</v>
      </c>
      <c r="L230">
        <f t="shared" si="19"/>
        <v>1.2142204465204129E-3</v>
      </c>
      <c r="M230">
        <f t="shared" si="16"/>
        <v>1</v>
      </c>
    </row>
    <row r="231" spans="1:13" x14ac:dyDescent="0.25">
      <c r="A231">
        <v>0.22147191304163899</v>
      </c>
      <c r="B231">
        <v>0.16786456545821649</v>
      </c>
      <c r="C231">
        <v>0.44878926184153828</v>
      </c>
      <c r="D231">
        <v>7.8839585108495397E-2</v>
      </c>
      <c r="E231">
        <v>0.23365405601030886</v>
      </c>
      <c r="F231">
        <v>6.6398542930001636E-2</v>
      </c>
      <c r="G231">
        <v>0.26814073387502191</v>
      </c>
      <c r="H231">
        <v>0</v>
      </c>
      <c r="I231">
        <f t="shared" si="15"/>
        <v>-1.2736674923553193</v>
      </c>
      <c r="J231">
        <f t="shared" si="17"/>
        <v>0.21863008432407263</v>
      </c>
      <c r="K231">
        <f t="shared" si="18"/>
        <v>0</v>
      </c>
      <c r="L231">
        <f t="shared" si="19"/>
        <v>4.7799113771551112E-2</v>
      </c>
      <c r="M231">
        <f t="shared" si="16"/>
        <v>1</v>
      </c>
    </row>
    <row r="232" spans="1:13" x14ac:dyDescent="0.25">
      <c r="A232">
        <v>3.4682961357999011</v>
      </c>
      <c r="B232">
        <v>2.2692922486222686</v>
      </c>
      <c r="C232">
        <v>3.1471432803811443</v>
      </c>
      <c r="D232">
        <v>0.26053731442443701</v>
      </c>
      <c r="E232">
        <v>3.3046910938066665</v>
      </c>
      <c r="F232">
        <v>1.2237656072129577</v>
      </c>
      <c r="G232">
        <v>2.3621134239565031</v>
      </c>
      <c r="H232">
        <v>0</v>
      </c>
      <c r="I232">
        <f t="shared" si="15"/>
        <v>-6.2429871546020195</v>
      </c>
      <c r="J232">
        <f t="shared" si="17"/>
        <v>1.9402677361663951E-3</v>
      </c>
      <c r="K232">
        <f t="shared" si="18"/>
        <v>0</v>
      </c>
      <c r="L232">
        <f t="shared" si="19"/>
        <v>3.7646388880082678E-6</v>
      </c>
      <c r="M232">
        <f t="shared" si="16"/>
        <v>1</v>
      </c>
    </row>
    <row r="233" spans="1:13" x14ac:dyDescent="0.25">
      <c r="A233">
        <v>1.2921831774228432</v>
      </c>
      <c r="B233">
        <v>1.086325898770476</v>
      </c>
      <c r="C233">
        <v>1.2755765044041039</v>
      </c>
      <c r="D233">
        <v>0.43333220764518182</v>
      </c>
      <c r="E233">
        <v>1.2764978205781337</v>
      </c>
      <c r="F233">
        <v>-4.2879906101578255E-2</v>
      </c>
      <c r="G233">
        <v>1.4992069504045611</v>
      </c>
      <c r="H233">
        <v>0</v>
      </c>
      <c r="I233">
        <f t="shared" si="15"/>
        <v>-6.9957047541043424</v>
      </c>
      <c r="J233">
        <f t="shared" si="17"/>
        <v>9.1496921125600516E-4</v>
      </c>
      <c r="K233">
        <f t="shared" si="18"/>
        <v>0</v>
      </c>
      <c r="L233">
        <f t="shared" si="19"/>
        <v>8.3716865754643622E-7</v>
      </c>
      <c r="M233">
        <f t="shared" si="16"/>
        <v>1</v>
      </c>
    </row>
    <row r="234" spans="1:13" x14ac:dyDescent="0.25">
      <c r="A234">
        <v>-1.0203839320326817</v>
      </c>
      <c r="B234">
        <v>-1.1058626251054469</v>
      </c>
      <c r="C234">
        <v>-0.90764243972246539</v>
      </c>
      <c r="D234">
        <v>-0.65019778445833709</v>
      </c>
      <c r="E234">
        <v>-0.99356868537227605</v>
      </c>
      <c r="F234">
        <v>-0.41999953779536059</v>
      </c>
      <c r="G234">
        <v>-1.0087641814671449</v>
      </c>
      <c r="H234">
        <v>0</v>
      </c>
      <c r="I234">
        <f t="shared" si="15"/>
        <v>2.8971606280722302</v>
      </c>
      <c r="J234">
        <f t="shared" si="17"/>
        <v>0.94770589801843841</v>
      </c>
      <c r="K234">
        <f t="shared" si="18"/>
        <v>1</v>
      </c>
      <c r="L234">
        <f t="shared" si="19"/>
        <v>0.89814646913893481</v>
      </c>
      <c r="M234">
        <f t="shared" si="16"/>
        <v>0</v>
      </c>
    </row>
    <row r="235" spans="1:13" x14ac:dyDescent="0.25">
      <c r="A235">
        <v>0.80846577527208174</v>
      </c>
      <c r="B235">
        <v>1.1428985921469266</v>
      </c>
      <c r="C235">
        <v>0.41744537056695113</v>
      </c>
      <c r="D235">
        <v>1.0070899502719524</v>
      </c>
      <c r="E235">
        <v>0.8422248680032598</v>
      </c>
      <c r="F235">
        <v>-0.58636608748396013</v>
      </c>
      <c r="G235">
        <v>1.1099231979255353</v>
      </c>
      <c r="H235">
        <v>0</v>
      </c>
      <c r="I235">
        <f t="shared" si="15"/>
        <v>-6.3464960490168538</v>
      </c>
      <c r="J235">
        <f t="shared" si="17"/>
        <v>1.7498111819322945E-3</v>
      </c>
      <c r="K235">
        <f t="shared" si="18"/>
        <v>0</v>
      </c>
      <c r="L235">
        <f t="shared" si="19"/>
        <v>3.0618391724152933E-6</v>
      </c>
      <c r="M235">
        <f t="shared" si="16"/>
        <v>1</v>
      </c>
    </row>
    <row r="236" spans="1:13" x14ac:dyDescent="0.25">
      <c r="A236">
        <v>1.3556246146121994E-3</v>
      </c>
      <c r="B236">
        <v>-0.43222658302450234</v>
      </c>
      <c r="C236">
        <v>0.92861642110191756</v>
      </c>
      <c r="D236">
        <v>-1.8684747900358007</v>
      </c>
      <c r="E236">
        <v>-5.3493695694466388E-3</v>
      </c>
      <c r="F236">
        <v>0.54221470773242886</v>
      </c>
      <c r="G236">
        <v>-7.8763499628459785E-2</v>
      </c>
      <c r="H236">
        <v>0</v>
      </c>
      <c r="I236">
        <f t="shared" si="15"/>
        <v>0.84713712050419798</v>
      </c>
      <c r="J236">
        <f t="shared" si="17"/>
        <v>0.69996624353943959</v>
      </c>
      <c r="K236">
        <f t="shared" si="18"/>
        <v>1</v>
      </c>
      <c r="L236">
        <f t="shared" si="19"/>
        <v>0.48995274209471407</v>
      </c>
      <c r="M236">
        <f t="shared" si="16"/>
        <v>0</v>
      </c>
    </row>
    <row r="237" spans="1:13" x14ac:dyDescent="0.25">
      <c r="A237">
        <v>0.42428144611767649</v>
      </c>
      <c r="B237">
        <v>1.1324671073216126</v>
      </c>
      <c r="C237">
        <v>-0.30177778243720804</v>
      </c>
      <c r="D237">
        <v>1.3652660521818025</v>
      </c>
      <c r="E237">
        <v>0.41163115535418265</v>
      </c>
      <c r="F237">
        <v>-0.58803822156586527</v>
      </c>
      <c r="G237">
        <v>0.82122961899835711</v>
      </c>
      <c r="H237">
        <v>0</v>
      </c>
      <c r="I237">
        <f t="shared" si="15"/>
        <v>-5.8775855419262966</v>
      </c>
      <c r="J237">
        <f t="shared" si="17"/>
        <v>2.7937146127963949E-3</v>
      </c>
      <c r="K237">
        <f t="shared" si="18"/>
        <v>0</v>
      </c>
      <c r="L237">
        <f t="shared" si="19"/>
        <v>7.8048413377521099E-6</v>
      </c>
      <c r="M237">
        <f t="shared" si="16"/>
        <v>1</v>
      </c>
    </row>
    <row r="238" spans="1:13" x14ac:dyDescent="0.25">
      <c r="A238">
        <v>0.11968255194026492</v>
      </c>
      <c r="B238">
        <v>-5.6103332882302216E-2</v>
      </c>
      <c r="C238">
        <v>0.55459054811775288</v>
      </c>
      <c r="D238">
        <v>-0.38353747657385479</v>
      </c>
      <c r="E238">
        <v>0.11763535701685202</v>
      </c>
      <c r="F238">
        <v>0.87257903465576903</v>
      </c>
      <c r="G238">
        <v>0.14137476020433759</v>
      </c>
      <c r="H238">
        <v>0</v>
      </c>
      <c r="I238">
        <f t="shared" si="15"/>
        <v>-0.52756689317348648</v>
      </c>
      <c r="J238">
        <f t="shared" si="17"/>
        <v>0.37108455013095726</v>
      </c>
      <c r="K238">
        <f t="shared" si="18"/>
        <v>0</v>
      </c>
      <c r="L238">
        <f t="shared" si="19"/>
        <v>0.13770374334589494</v>
      </c>
      <c r="M238">
        <f t="shared" si="16"/>
        <v>1</v>
      </c>
    </row>
    <row r="239" spans="1:13" x14ac:dyDescent="0.25">
      <c r="A239">
        <v>-0.69647839077483309</v>
      </c>
      <c r="B239">
        <v>-0.53138722712997211</v>
      </c>
      <c r="C239">
        <v>-0.719348174819187</v>
      </c>
      <c r="D239">
        <v>0.27185612529338499</v>
      </c>
      <c r="E239">
        <v>-0.61421452075646132</v>
      </c>
      <c r="F239">
        <v>0.22840595954990048</v>
      </c>
      <c r="G239">
        <v>-0.47259495949625885</v>
      </c>
      <c r="H239">
        <v>0</v>
      </c>
      <c r="I239">
        <f t="shared" si="15"/>
        <v>0.1939115981349715</v>
      </c>
      <c r="J239">
        <f t="shared" si="17"/>
        <v>0.5483265642367231</v>
      </c>
      <c r="K239">
        <f t="shared" si="18"/>
        <v>1</v>
      </c>
      <c r="L239">
        <f t="shared" si="19"/>
        <v>0.30066202104764922</v>
      </c>
      <c r="M239">
        <f t="shared" si="16"/>
        <v>0</v>
      </c>
    </row>
    <row r="240" spans="1:13" x14ac:dyDescent="0.25">
      <c r="A240">
        <v>2.063090159849799</v>
      </c>
      <c r="B240">
        <v>1.5809910026716782</v>
      </c>
      <c r="C240">
        <v>1.9800028310175875</v>
      </c>
      <c r="D240">
        <v>0.40285453424410744</v>
      </c>
      <c r="E240">
        <v>2.0196797573229008</v>
      </c>
      <c r="F240">
        <v>1.0610690146005752</v>
      </c>
      <c r="G240">
        <v>1.7370757898880473</v>
      </c>
      <c r="H240">
        <v>0</v>
      </c>
      <c r="I240">
        <f t="shared" si="15"/>
        <v>-6.1805567734077975</v>
      </c>
      <c r="J240">
        <f t="shared" si="17"/>
        <v>2.0650023577078584E-3</v>
      </c>
      <c r="K240">
        <f t="shared" si="18"/>
        <v>0</v>
      </c>
      <c r="L240">
        <f t="shared" si="19"/>
        <v>4.2642347373390138E-6</v>
      </c>
      <c r="M240">
        <f t="shared" si="16"/>
        <v>1</v>
      </c>
    </row>
    <row r="241" spans="1:13" x14ac:dyDescent="0.25">
      <c r="A241">
        <v>-0.21555570911778693</v>
      </c>
      <c r="B241">
        <v>3.5025010356134749E-2</v>
      </c>
      <c r="C241">
        <v>-0.37945701857765701</v>
      </c>
      <c r="D241">
        <v>0.65548899733172772</v>
      </c>
      <c r="E241">
        <v>-0.1989755027310425</v>
      </c>
      <c r="F241">
        <v>-6.3422228343220713E-2</v>
      </c>
      <c r="G241">
        <v>-6.3096738993560053E-2</v>
      </c>
      <c r="H241">
        <v>0</v>
      </c>
      <c r="I241">
        <f t="shared" si="15"/>
        <v>-0.89134690074696499</v>
      </c>
      <c r="J241">
        <f t="shared" si="17"/>
        <v>0.29083195262486183</v>
      </c>
      <c r="K241">
        <f t="shared" si="18"/>
        <v>0</v>
      </c>
      <c r="L241">
        <f t="shared" si="19"/>
        <v>8.4583224667589885E-2</v>
      </c>
      <c r="M241">
        <f t="shared" si="16"/>
        <v>1</v>
      </c>
    </row>
    <row r="242" spans="1:13" x14ac:dyDescent="0.25">
      <c r="A242">
        <v>0.65129479704754201</v>
      </c>
      <c r="B242">
        <v>1.0172876570995699</v>
      </c>
      <c r="C242">
        <v>0.19545028123032909</v>
      </c>
      <c r="D242">
        <v>1.0515581711257205</v>
      </c>
      <c r="E242">
        <v>0.62794593472485838</v>
      </c>
      <c r="F242">
        <v>0.49287287490877602</v>
      </c>
      <c r="G242">
        <v>0.81299625959731658</v>
      </c>
      <c r="H242">
        <v>0</v>
      </c>
      <c r="I242">
        <f t="shared" si="15"/>
        <v>-4.6384143827091986</v>
      </c>
      <c r="J242">
        <f t="shared" si="17"/>
        <v>9.5803522177691103E-3</v>
      </c>
      <c r="K242">
        <f t="shared" si="18"/>
        <v>0</v>
      </c>
      <c r="L242">
        <f t="shared" si="19"/>
        <v>9.1783148616513517E-5</v>
      </c>
      <c r="M242">
        <f t="shared" si="16"/>
        <v>1</v>
      </c>
    </row>
    <row r="243" spans="1:13" x14ac:dyDescent="0.25">
      <c r="A243">
        <v>0.38369389986491198</v>
      </c>
      <c r="B243">
        <v>0.7297628437466237</v>
      </c>
      <c r="C243">
        <v>0.1329998993760097</v>
      </c>
      <c r="D243">
        <v>0.89371888884877815</v>
      </c>
      <c r="E243">
        <v>0.44089337689735264</v>
      </c>
      <c r="F243">
        <v>-0.92161296139023496</v>
      </c>
      <c r="G243">
        <v>0.77585482286715513</v>
      </c>
      <c r="H243">
        <v>0</v>
      </c>
      <c r="I243">
        <f t="shared" si="15"/>
        <v>-5.1680555685639948</v>
      </c>
      <c r="J243">
        <f t="shared" si="17"/>
        <v>5.6633763146007338E-3</v>
      </c>
      <c r="K243">
        <f t="shared" si="18"/>
        <v>0</v>
      </c>
      <c r="L243">
        <f t="shared" si="19"/>
        <v>3.2073831280780589E-5</v>
      </c>
      <c r="M243">
        <f t="shared" si="16"/>
        <v>1</v>
      </c>
    </row>
    <row r="244" spans="1:13" x14ac:dyDescent="0.25">
      <c r="A244">
        <v>0.29674988890905318</v>
      </c>
      <c r="B244">
        <v>0.30566195226593129</v>
      </c>
      <c r="C244">
        <v>0.42184289066639474</v>
      </c>
      <c r="D244">
        <v>0.27936696389775895</v>
      </c>
      <c r="E244">
        <v>0.28126342065011856</v>
      </c>
      <c r="F244">
        <v>-0.23321949010014106</v>
      </c>
      <c r="G244">
        <v>0.34495498180957712</v>
      </c>
      <c r="H244">
        <v>0</v>
      </c>
      <c r="I244">
        <f t="shared" si="15"/>
        <v>-1.54375289672316</v>
      </c>
      <c r="J244">
        <f t="shared" si="17"/>
        <v>0.17599037614572707</v>
      </c>
      <c r="K244">
        <f t="shared" si="18"/>
        <v>0</v>
      </c>
      <c r="L244">
        <f t="shared" si="19"/>
        <v>3.09726124959145E-2</v>
      </c>
      <c r="M244">
        <f t="shared" si="16"/>
        <v>1</v>
      </c>
    </row>
    <row r="245" spans="1:13" x14ac:dyDescent="0.25">
      <c r="A245">
        <v>2.0820634916419944</v>
      </c>
      <c r="B245">
        <v>2.4869705486405649</v>
      </c>
      <c r="C245">
        <v>0.94174889606335344</v>
      </c>
      <c r="D245">
        <v>1.3993267049582334</v>
      </c>
      <c r="E245">
        <v>2.0488929223337271</v>
      </c>
      <c r="F245">
        <v>0.32577682619477877</v>
      </c>
      <c r="G245">
        <v>2.2481796559539013</v>
      </c>
      <c r="H245">
        <v>0</v>
      </c>
      <c r="I245">
        <f t="shared" si="15"/>
        <v>-11.743175747094911</v>
      </c>
      <c r="J245">
        <f t="shared" si="17"/>
        <v>7.9432846020119166E-6</v>
      </c>
      <c r="K245">
        <f t="shared" si="18"/>
        <v>0</v>
      </c>
      <c r="L245">
        <f t="shared" si="19"/>
        <v>6.3095770268559613E-11</v>
      </c>
      <c r="M245">
        <f t="shared" si="16"/>
        <v>1</v>
      </c>
    </row>
    <row r="246" spans="1:13" x14ac:dyDescent="0.25">
      <c r="A246">
        <v>1.3688290279539385E-2</v>
      </c>
      <c r="B246">
        <v>0.63387917214700296</v>
      </c>
      <c r="C246">
        <v>-0.54733397753553736</v>
      </c>
      <c r="D246">
        <v>1.2331481261793904</v>
      </c>
      <c r="E246">
        <v>-9.7154009480587573E-3</v>
      </c>
      <c r="F246">
        <v>0.51712156839410883</v>
      </c>
      <c r="G246">
        <v>0.23591958778958164</v>
      </c>
      <c r="H246">
        <v>0</v>
      </c>
      <c r="I246">
        <f t="shared" si="15"/>
        <v>-2.6689903932226766</v>
      </c>
      <c r="J246">
        <f t="shared" si="17"/>
        <v>6.4828149597488088E-2</v>
      </c>
      <c r="K246">
        <f t="shared" si="18"/>
        <v>0</v>
      </c>
      <c r="L246">
        <f t="shared" si="19"/>
        <v>4.2026889802342952E-3</v>
      </c>
      <c r="M246">
        <f t="shared" si="16"/>
        <v>1</v>
      </c>
    </row>
    <row r="247" spans="1:13" x14ac:dyDescent="0.25">
      <c r="A247">
        <v>-7.5614567331565366E-2</v>
      </c>
      <c r="B247">
        <v>-9.1173486453842281E-2</v>
      </c>
      <c r="C247">
        <v>0.42795257480784671</v>
      </c>
      <c r="D247">
        <v>-0.29952082918440404</v>
      </c>
      <c r="E247">
        <v>-1.0255022803842277E-2</v>
      </c>
      <c r="F247">
        <v>-0.48070814557543073</v>
      </c>
      <c r="G247">
        <v>2.4602784457899294E-2</v>
      </c>
      <c r="H247">
        <v>0</v>
      </c>
      <c r="I247">
        <f t="shared" si="15"/>
        <v>-0.22809740528509626</v>
      </c>
      <c r="J247">
        <f t="shared" si="17"/>
        <v>0.44322160966662127</v>
      </c>
      <c r="K247">
        <f t="shared" si="18"/>
        <v>0</v>
      </c>
      <c r="L247">
        <f t="shared" si="19"/>
        <v>0.19644539527547078</v>
      </c>
      <c r="M247">
        <f t="shared" si="16"/>
        <v>1</v>
      </c>
    </row>
    <row r="248" spans="1:13" x14ac:dyDescent="0.25">
      <c r="A248">
        <v>2.9309662515174089</v>
      </c>
      <c r="B248">
        <v>2.1861743766531849</v>
      </c>
      <c r="C248">
        <v>2.505179040220002</v>
      </c>
      <c r="D248">
        <v>0.5595477932454137</v>
      </c>
      <c r="E248">
        <v>2.8957067836551023</v>
      </c>
      <c r="F248">
        <v>0.33124155099242192</v>
      </c>
      <c r="G248">
        <v>2.4181141484362541</v>
      </c>
      <c r="H248">
        <v>0</v>
      </c>
      <c r="I248">
        <f t="shared" si="15"/>
        <v>-9.0220167205879171</v>
      </c>
      <c r="J248">
        <f t="shared" si="17"/>
        <v>1.2070784504788316E-4</v>
      </c>
      <c r="K248">
        <f t="shared" si="18"/>
        <v>0</v>
      </c>
      <c r="L248">
        <f t="shared" si="19"/>
        <v>1.4570383856103771E-8</v>
      </c>
      <c r="M248">
        <f t="shared" si="16"/>
        <v>1</v>
      </c>
    </row>
    <row r="249" spans="1:13" x14ac:dyDescent="0.25">
      <c r="A249">
        <v>-0.4144680172851572</v>
      </c>
      <c r="B249">
        <v>-0.26298926509627979</v>
      </c>
      <c r="C249">
        <v>-0.45746135687969491</v>
      </c>
      <c r="D249">
        <v>0.37837773043772926</v>
      </c>
      <c r="E249">
        <v>-0.36630733455627773</v>
      </c>
      <c r="F249">
        <v>-1.0669148783825764</v>
      </c>
      <c r="G249">
        <v>-0.23387867574434265</v>
      </c>
      <c r="H249">
        <v>0</v>
      </c>
      <c r="I249">
        <f t="shared" si="15"/>
        <v>-0.32173637270101541</v>
      </c>
      <c r="J249">
        <f t="shared" si="17"/>
        <v>0.42025263890198966</v>
      </c>
      <c r="K249">
        <f t="shared" si="18"/>
        <v>0</v>
      </c>
      <c r="L249">
        <f t="shared" si="19"/>
        <v>0.17661228050408612</v>
      </c>
      <c r="M249">
        <f t="shared" si="16"/>
        <v>1</v>
      </c>
    </row>
    <row r="250" spans="1:13" x14ac:dyDescent="0.25">
      <c r="A250">
        <v>-0.29973063921748744</v>
      </c>
      <c r="B250">
        <v>3.8419099989340157E-2</v>
      </c>
      <c r="C250">
        <v>-0.59534219172131919</v>
      </c>
      <c r="D250">
        <v>0.829875869420445</v>
      </c>
      <c r="E250">
        <v>-0.32774890013392799</v>
      </c>
      <c r="F250">
        <v>-0.32880486556548733</v>
      </c>
      <c r="G250">
        <v>-0.23734881391248253</v>
      </c>
      <c r="H250">
        <v>0</v>
      </c>
      <c r="I250">
        <f t="shared" si="15"/>
        <v>0.1358632908729358</v>
      </c>
      <c r="J250">
        <f t="shared" si="17"/>
        <v>0.53391367152475133</v>
      </c>
      <c r="K250">
        <f t="shared" si="18"/>
        <v>1</v>
      </c>
      <c r="L250">
        <f t="shared" si="19"/>
        <v>0.28506380864104008</v>
      </c>
      <c r="M250">
        <f t="shared" si="16"/>
        <v>0</v>
      </c>
    </row>
    <row r="251" spans="1:13" x14ac:dyDescent="0.25">
      <c r="A251">
        <v>-0.48259253427416249</v>
      </c>
      <c r="B251">
        <v>-0.26020630164296044</v>
      </c>
      <c r="C251">
        <v>-0.61174529665103272</v>
      </c>
      <c r="D251">
        <v>0.52924805698929323</v>
      </c>
      <c r="E251">
        <v>-0.43925439815174089</v>
      </c>
      <c r="F251">
        <v>0.54719041289112558</v>
      </c>
      <c r="G251">
        <v>-0.21959266482266068</v>
      </c>
      <c r="H251">
        <v>0</v>
      </c>
      <c r="I251">
        <f t="shared" si="15"/>
        <v>-0.86858365286553307</v>
      </c>
      <c r="J251">
        <f t="shared" si="17"/>
        <v>0.29554909981879629</v>
      </c>
      <c r="K251">
        <f t="shared" si="18"/>
        <v>0</v>
      </c>
      <c r="L251">
        <f t="shared" si="19"/>
        <v>8.7349270403700816E-2</v>
      </c>
      <c r="M251">
        <f t="shared" si="16"/>
        <v>1</v>
      </c>
    </row>
    <row r="252" spans="1:13" x14ac:dyDescent="0.25">
      <c r="A252">
        <v>-1.006435969201662</v>
      </c>
      <c r="B252">
        <v>-1.1041236050663961</v>
      </c>
      <c r="C252">
        <v>-0.97071052068491426</v>
      </c>
      <c r="D252">
        <v>-0.5368253058268645</v>
      </c>
      <c r="E252">
        <v>-0.99187623500640953</v>
      </c>
      <c r="F252">
        <v>0.81013444175744842</v>
      </c>
      <c r="G252">
        <v>-1.1100995215308871</v>
      </c>
      <c r="H252">
        <v>0</v>
      </c>
      <c r="I252">
        <f t="shared" si="15"/>
        <v>3.5651148276738178</v>
      </c>
      <c r="J252">
        <f t="shared" si="17"/>
        <v>0.97248477220823915</v>
      </c>
      <c r="K252">
        <f t="shared" si="18"/>
        <v>1</v>
      </c>
      <c r="L252">
        <f t="shared" si="19"/>
        <v>0.94572663217691078</v>
      </c>
      <c r="M252">
        <f t="shared" si="16"/>
        <v>0</v>
      </c>
    </row>
    <row r="253" spans="1:13" x14ac:dyDescent="0.25">
      <c r="A253">
        <v>0.24544497415745378</v>
      </c>
      <c r="B253">
        <v>0.62965520532246477</v>
      </c>
      <c r="C253">
        <v>-3.9778979640897633E-2</v>
      </c>
      <c r="D253">
        <v>0.92899768751687639</v>
      </c>
      <c r="E253">
        <v>0.24849365704435569</v>
      </c>
      <c r="F253">
        <v>0.16673709876480747</v>
      </c>
      <c r="G253">
        <v>0.42133089650184052</v>
      </c>
      <c r="H253">
        <v>0</v>
      </c>
      <c r="I253">
        <f t="shared" si="15"/>
        <v>-2.8795241397716538</v>
      </c>
      <c r="J253">
        <f t="shared" si="17"/>
        <v>5.3175089677132768E-2</v>
      </c>
      <c r="K253">
        <f t="shared" si="18"/>
        <v>0</v>
      </c>
      <c r="L253">
        <f t="shared" si="19"/>
        <v>2.8275901621711121E-3</v>
      </c>
      <c r="M253">
        <f t="shared" si="16"/>
        <v>1</v>
      </c>
    </row>
    <row r="254" spans="1:13" x14ac:dyDescent="0.25">
      <c r="A254">
        <v>1.5906029189490127</v>
      </c>
      <c r="B254">
        <v>1.0042343565829173</v>
      </c>
      <c r="C254">
        <v>2.0023739166354204</v>
      </c>
      <c r="D254">
        <v>-0.2174768471699853</v>
      </c>
      <c r="E254">
        <v>1.5819728474839501</v>
      </c>
      <c r="F254">
        <v>0.23077884659895448</v>
      </c>
      <c r="G254">
        <v>1.382340002455626</v>
      </c>
      <c r="H254">
        <v>0</v>
      </c>
      <c r="I254">
        <f t="shared" si="15"/>
        <v>-4.5097321425426324</v>
      </c>
      <c r="J254">
        <f t="shared" si="17"/>
        <v>1.0881692664586141E-2</v>
      </c>
      <c r="K254">
        <f t="shared" si="18"/>
        <v>0</v>
      </c>
      <c r="L254">
        <f t="shared" si="19"/>
        <v>1.1841123524650784E-4</v>
      </c>
      <c r="M254">
        <f t="shared" si="16"/>
        <v>1</v>
      </c>
    </row>
    <row r="255" spans="1:13" x14ac:dyDescent="0.25">
      <c r="A255">
        <v>1.7682343279440553</v>
      </c>
      <c r="B255">
        <v>1.9997107785329065</v>
      </c>
      <c r="C255">
        <v>1.067835695031359</v>
      </c>
      <c r="D255">
        <v>1.1525247183324865</v>
      </c>
      <c r="E255">
        <v>1.7315952711330171</v>
      </c>
      <c r="F255">
        <v>0.79675160866892702</v>
      </c>
      <c r="G255">
        <v>1.7555917165978421</v>
      </c>
      <c r="H255">
        <v>0</v>
      </c>
      <c r="I255">
        <f t="shared" si="15"/>
        <v>-8.2417916334829471</v>
      </c>
      <c r="J255">
        <f t="shared" si="17"/>
        <v>2.6334252132168267E-4</v>
      </c>
      <c r="K255">
        <f t="shared" si="18"/>
        <v>0</v>
      </c>
      <c r="L255">
        <f t="shared" si="19"/>
        <v>6.9349283536060896E-8</v>
      </c>
      <c r="M255">
        <f t="shared" si="16"/>
        <v>1</v>
      </c>
    </row>
    <row r="256" spans="1:13" x14ac:dyDescent="0.25">
      <c r="A256">
        <v>0.11240089487407091</v>
      </c>
      <c r="B256">
        <v>-0.48442046163121266</v>
      </c>
      <c r="C256">
        <v>1.3965985711743409</v>
      </c>
      <c r="D256">
        <v>-3.1062485958927804</v>
      </c>
      <c r="E256">
        <v>0.11611460451418937</v>
      </c>
      <c r="F256">
        <v>0.89944412441488875</v>
      </c>
      <c r="G256">
        <v>9.0977395671880346E-2</v>
      </c>
      <c r="H256">
        <v>0</v>
      </c>
      <c r="I256">
        <f t="shared" si="15"/>
        <v>-0.14338084402726037</v>
      </c>
      <c r="J256">
        <f t="shared" si="17"/>
        <v>0.46421607202929627</v>
      </c>
      <c r="K256">
        <f t="shared" si="18"/>
        <v>0</v>
      </c>
      <c r="L256">
        <f t="shared" si="19"/>
        <v>0.21549656153030877</v>
      </c>
      <c r="M256">
        <f t="shared" si="16"/>
        <v>1</v>
      </c>
    </row>
    <row r="257" spans="1:13" x14ac:dyDescent="0.25">
      <c r="A257">
        <v>0.34959318191407379</v>
      </c>
      <c r="B257">
        <v>0.80912774853081038</v>
      </c>
      <c r="C257">
        <v>-6.6566347522734839E-2</v>
      </c>
      <c r="D257">
        <v>1.0685363818931719</v>
      </c>
      <c r="E257">
        <v>0.40064249210913638</v>
      </c>
      <c r="F257">
        <v>0.63222101005911813</v>
      </c>
      <c r="G257">
        <v>0.8302994643367706</v>
      </c>
      <c r="H257">
        <v>0</v>
      </c>
      <c r="I257">
        <f t="shared" si="15"/>
        <v>-6.0628302357546717</v>
      </c>
      <c r="J257">
        <f t="shared" si="17"/>
        <v>2.322397239394319E-3</v>
      </c>
      <c r="K257">
        <f t="shared" si="18"/>
        <v>0</v>
      </c>
      <c r="L257">
        <f t="shared" si="19"/>
        <v>5.3935289375463536E-6</v>
      </c>
      <c r="M257">
        <f t="shared" si="16"/>
        <v>1</v>
      </c>
    </row>
    <row r="258" spans="1:13" x14ac:dyDescent="0.25">
      <c r="A258">
        <v>2.6109579351682273</v>
      </c>
      <c r="B258">
        <v>1.7737947372613252</v>
      </c>
      <c r="C258">
        <v>2.9852865237027952</v>
      </c>
      <c r="D258">
        <v>-9.1151339351153438E-2</v>
      </c>
      <c r="E258">
        <v>2.9039973376212309</v>
      </c>
      <c r="F258">
        <v>-1.6032418698551241</v>
      </c>
      <c r="G258">
        <v>2.5729188385055126</v>
      </c>
      <c r="H258">
        <v>0</v>
      </c>
      <c r="I258">
        <f t="shared" si="15"/>
        <v>-10.965732084762681</v>
      </c>
      <c r="J258">
        <f t="shared" si="17"/>
        <v>1.7283653827912188E-5</v>
      </c>
      <c r="K258">
        <f t="shared" si="18"/>
        <v>0</v>
      </c>
      <c r="L258">
        <f t="shared" si="19"/>
        <v>2.9872468964310365E-10</v>
      </c>
      <c r="M258">
        <f t="shared" si="16"/>
        <v>1</v>
      </c>
    </row>
    <row r="259" spans="1:13" x14ac:dyDescent="0.25">
      <c r="A259">
        <v>-0.67342835661107103</v>
      </c>
      <c r="B259">
        <v>-0.57460193982216634</v>
      </c>
      <c r="C259">
        <v>-0.68267379435784648</v>
      </c>
      <c r="D259">
        <v>0.16286907594814565</v>
      </c>
      <c r="E259">
        <v>-0.63096732655192245</v>
      </c>
      <c r="F259">
        <v>0.44670614427829586</v>
      </c>
      <c r="G259">
        <v>-0.39967091908704028</v>
      </c>
      <c r="H259">
        <v>0</v>
      </c>
      <c r="I259">
        <f t="shared" si="15"/>
        <v>-0.21030080412497232</v>
      </c>
      <c r="J259">
        <f t="shared" si="17"/>
        <v>0.44761771360067132</v>
      </c>
      <c r="K259">
        <f t="shared" si="18"/>
        <v>0</v>
      </c>
      <c r="L259">
        <f t="shared" si="19"/>
        <v>0.20036161752909262</v>
      </c>
      <c r="M259">
        <f t="shared" si="16"/>
        <v>1</v>
      </c>
    </row>
    <row r="260" spans="1:13" x14ac:dyDescent="0.25">
      <c r="A260">
        <v>2.0033754439794964</v>
      </c>
      <c r="B260">
        <v>1.6711751343695902</v>
      </c>
      <c r="C260">
        <v>1.7245327513750948</v>
      </c>
      <c r="D260">
        <v>0.62813841618364796</v>
      </c>
      <c r="E260">
        <v>1.9523251384146489</v>
      </c>
      <c r="F260">
        <v>1.4953869058863722</v>
      </c>
      <c r="G260">
        <v>1.735921512350014</v>
      </c>
      <c r="H260">
        <v>0</v>
      </c>
      <c r="I260">
        <f t="shared" ref="I260:I323" si="20">SUMPRODUCT($A$2:$G$2,A260:G260) + $H$2</f>
        <v>-6.6917088223264827</v>
      </c>
      <c r="J260">
        <f t="shared" si="17"/>
        <v>1.2396214691762842E-3</v>
      </c>
      <c r="K260">
        <f t="shared" si="18"/>
        <v>0</v>
      </c>
      <c r="L260">
        <f t="shared" si="19"/>
        <v>1.5366613868427693E-6</v>
      </c>
      <c r="M260">
        <f t="shared" ref="M260:M323" si="21">IF(K260=H260, 1, 0)</f>
        <v>1</v>
      </c>
    </row>
    <row r="261" spans="1:13" x14ac:dyDescent="0.25">
      <c r="A261">
        <v>7.3608123250297877E-2</v>
      </c>
      <c r="B261">
        <v>-4.0449181878527939E-2</v>
      </c>
      <c r="C261">
        <v>0.41607114753631858</v>
      </c>
      <c r="D261">
        <v>-0.20020662506154557</v>
      </c>
      <c r="E261">
        <v>2.0699649105194201E-2</v>
      </c>
      <c r="F261">
        <v>0.75932027585402384</v>
      </c>
      <c r="G261">
        <v>-1.0540583242817026E-2</v>
      </c>
      <c r="H261">
        <v>0</v>
      </c>
      <c r="I261">
        <f t="shared" si="20"/>
        <v>0.58987635712636544</v>
      </c>
      <c r="J261">
        <f t="shared" ref="J261:J324" si="22">1/(1+EXP(-I261))</f>
        <v>0.64333677577498183</v>
      </c>
      <c r="K261">
        <f t="shared" ref="K261:K324" si="23">IF(J261&gt;=0.5, 1, 0)</f>
        <v>1</v>
      </c>
      <c r="L261">
        <f t="shared" ref="L261:L324" si="24">(H261-J261)^2</f>
        <v>0.41388220706454926</v>
      </c>
      <c r="M261">
        <f t="shared" si="21"/>
        <v>0</v>
      </c>
    </row>
    <row r="262" spans="1:13" x14ac:dyDescent="0.25">
      <c r="A262">
        <v>2.41925036515438</v>
      </c>
      <c r="B262">
        <v>4.8809531722161426</v>
      </c>
      <c r="C262">
        <v>0.34776244133384721</v>
      </c>
      <c r="D262">
        <v>1.999396248266609</v>
      </c>
      <c r="E262">
        <v>3.1970365335778541</v>
      </c>
      <c r="F262">
        <v>-5.9783536697524644</v>
      </c>
      <c r="G262">
        <v>4.1560689263516117</v>
      </c>
      <c r="H262">
        <v>0</v>
      </c>
      <c r="I262">
        <f t="shared" si="20"/>
        <v>-29.065139914746897</v>
      </c>
      <c r="J262">
        <f t="shared" si="22"/>
        <v>2.3832528403206912E-13</v>
      </c>
      <c r="K262">
        <f t="shared" si="23"/>
        <v>0</v>
      </c>
      <c r="L262">
        <f t="shared" si="24"/>
        <v>5.6798941008966424E-26</v>
      </c>
      <c r="M262">
        <f t="shared" si="21"/>
        <v>1</v>
      </c>
    </row>
    <row r="263" spans="1:13" x14ac:dyDescent="0.25">
      <c r="A263">
        <v>4.9147909020899667E-2</v>
      </c>
      <c r="B263">
        <v>0.85514302279652255</v>
      </c>
      <c r="C263">
        <v>-0.61990158706925924</v>
      </c>
      <c r="D263">
        <v>1.3867838247098123</v>
      </c>
      <c r="E263">
        <v>9.9729722711307936E-2</v>
      </c>
      <c r="F263">
        <v>-2.8442107381245498</v>
      </c>
      <c r="G263">
        <v>0.47292637189656178</v>
      </c>
      <c r="H263">
        <v>0</v>
      </c>
      <c r="I263">
        <f t="shared" si="20"/>
        <v>-4.5145824845880735</v>
      </c>
      <c r="J263">
        <f t="shared" si="22"/>
        <v>1.0829610728948428E-2</v>
      </c>
      <c r="K263">
        <f t="shared" si="23"/>
        <v>0</v>
      </c>
      <c r="L263">
        <f t="shared" si="24"/>
        <v>1.1728046854055489E-4</v>
      </c>
      <c r="M263">
        <f t="shared" si="21"/>
        <v>1</v>
      </c>
    </row>
    <row r="264" spans="1:13" x14ac:dyDescent="0.25">
      <c r="A264">
        <v>0.53758300448215302</v>
      </c>
      <c r="B264">
        <v>0.35573920446955143</v>
      </c>
      <c r="C264">
        <v>0.79949272804702609</v>
      </c>
      <c r="D264">
        <v>2.5133521154660191E-3</v>
      </c>
      <c r="E264">
        <v>0.49191217053506725</v>
      </c>
      <c r="F264">
        <v>1.3193140448350746</v>
      </c>
      <c r="G264">
        <v>0.37163121238002977</v>
      </c>
      <c r="H264">
        <v>0</v>
      </c>
      <c r="I264">
        <f t="shared" si="20"/>
        <v>-0.74090437339430548</v>
      </c>
      <c r="J264">
        <f t="shared" si="22"/>
        <v>0.32280641386453796</v>
      </c>
      <c r="K264">
        <f t="shared" si="23"/>
        <v>0</v>
      </c>
      <c r="L264">
        <f t="shared" si="24"/>
        <v>0.10420398083208336</v>
      </c>
      <c r="M264">
        <f t="shared" si="21"/>
        <v>1</v>
      </c>
    </row>
    <row r="265" spans="1:13" x14ac:dyDescent="0.25">
      <c r="A265">
        <v>1.2765686381506174</v>
      </c>
      <c r="B265">
        <v>1.0956062235049413</v>
      </c>
      <c r="C265">
        <v>1.2447704025004105</v>
      </c>
      <c r="D265">
        <v>0.46295479513344612</v>
      </c>
      <c r="E265">
        <v>1.24917333206255</v>
      </c>
      <c r="F265">
        <v>-0.40665824341560763</v>
      </c>
      <c r="G265">
        <v>1.1421845245581856</v>
      </c>
      <c r="H265">
        <v>0</v>
      </c>
      <c r="I265">
        <f t="shared" si="20"/>
        <v>-4.2495591713794267</v>
      </c>
      <c r="J265">
        <f t="shared" si="22"/>
        <v>1.4069740812559529E-2</v>
      </c>
      <c r="K265">
        <f t="shared" si="23"/>
        <v>0</v>
      </c>
      <c r="L265">
        <f t="shared" si="24"/>
        <v>1.9795760653260327E-4</v>
      </c>
      <c r="M265">
        <f t="shared" si="21"/>
        <v>1</v>
      </c>
    </row>
    <row r="266" spans="1:13" x14ac:dyDescent="0.25">
      <c r="A266">
        <v>1.4657891633214337</v>
      </c>
      <c r="B266">
        <v>1.5847355086252279</v>
      </c>
      <c r="C266">
        <v>0.99708928974285083</v>
      </c>
      <c r="D266">
        <v>0.96716212157423065</v>
      </c>
      <c r="E266">
        <v>1.4557013332306064</v>
      </c>
      <c r="F266">
        <v>0.63890502033202723</v>
      </c>
      <c r="G266">
        <v>1.3643939089608108</v>
      </c>
      <c r="H266">
        <v>0</v>
      </c>
      <c r="I266">
        <f t="shared" si="20"/>
        <v>-6.0454542979985231</v>
      </c>
      <c r="J266">
        <f t="shared" si="22"/>
        <v>2.3630075118913504E-3</v>
      </c>
      <c r="K266">
        <f t="shared" si="23"/>
        <v>0</v>
      </c>
      <c r="L266">
        <f t="shared" si="24"/>
        <v>5.5838045012549501E-6</v>
      </c>
      <c r="M266">
        <f t="shared" si="21"/>
        <v>1</v>
      </c>
    </row>
    <row r="267" spans="1:13" x14ac:dyDescent="0.25">
      <c r="A267">
        <v>-0.8584952604976499</v>
      </c>
      <c r="B267">
        <v>-0.3095451644732708</v>
      </c>
      <c r="C267">
        <v>-1.4436034747883042</v>
      </c>
      <c r="D267">
        <v>1.1687959635981287</v>
      </c>
      <c r="E267">
        <v>-0.79849538450653346</v>
      </c>
      <c r="F267">
        <v>-1.3922085278090324</v>
      </c>
      <c r="G267">
        <v>-0.52569903179986655</v>
      </c>
      <c r="H267">
        <v>0</v>
      </c>
      <c r="I267">
        <f t="shared" si="20"/>
        <v>-0.49115709115914696</v>
      </c>
      <c r="J267">
        <f t="shared" si="22"/>
        <v>0.37962102445623547</v>
      </c>
      <c r="K267">
        <f t="shared" si="23"/>
        <v>0</v>
      </c>
      <c r="L267">
        <f t="shared" si="24"/>
        <v>0.14411212220920172</v>
      </c>
      <c r="M267">
        <f t="shared" si="21"/>
        <v>1</v>
      </c>
    </row>
    <row r="268" spans="1:13" x14ac:dyDescent="0.25">
      <c r="A268">
        <v>-0.46300385118059828</v>
      </c>
      <c r="B268">
        <v>-0.52026894506972565</v>
      </c>
      <c r="C268">
        <v>-0.25152934699873192</v>
      </c>
      <c r="D268">
        <v>-0.26618152435961745</v>
      </c>
      <c r="E268">
        <v>-0.45284305761101679</v>
      </c>
      <c r="F268">
        <v>0.24490975049936814</v>
      </c>
      <c r="G268">
        <v>-0.50552109154638447</v>
      </c>
      <c r="H268">
        <v>0</v>
      </c>
      <c r="I268">
        <f t="shared" si="20"/>
        <v>1.7500720046825167</v>
      </c>
      <c r="J268">
        <f t="shared" si="22"/>
        <v>0.85196188363297243</v>
      </c>
      <c r="K268">
        <f t="shared" si="23"/>
        <v>1</v>
      </c>
      <c r="L268">
        <f t="shared" si="24"/>
        <v>0.72583905116344249</v>
      </c>
      <c r="M268">
        <f t="shared" si="21"/>
        <v>0</v>
      </c>
    </row>
    <row r="269" spans="1:13" x14ac:dyDescent="0.25">
      <c r="A269">
        <v>1.6616247149819614</v>
      </c>
      <c r="B269">
        <v>2.0011467101638032</v>
      </c>
      <c r="C269">
        <v>0.85878696534492338</v>
      </c>
      <c r="D269">
        <v>1.2426995565096317</v>
      </c>
      <c r="E269">
        <v>1.6507991623625209</v>
      </c>
      <c r="F269">
        <v>-1.5858563772634484</v>
      </c>
      <c r="G269">
        <v>2.1553625918986903</v>
      </c>
      <c r="H269">
        <v>0</v>
      </c>
      <c r="I269">
        <f t="shared" si="20"/>
        <v>-11.820837447562905</v>
      </c>
      <c r="J269">
        <f t="shared" si="22"/>
        <v>7.3497460428037157E-6</v>
      </c>
      <c r="K269">
        <f t="shared" si="23"/>
        <v>0</v>
      </c>
      <c r="L269">
        <f t="shared" si="24"/>
        <v>5.4018766893708878E-11</v>
      </c>
      <c r="M269">
        <f t="shared" si="21"/>
        <v>1</v>
      </c>
    </row>
    <row r="270" spans="1:13" x14ac:dyDescent="0.25">
      <c r="A270">
        <v>0.11068303915775049</v>
      </c>
      <c r="B270">
        <v>9.755232686975035E-3</v>
      </c>
      <c r="C270">
        <v>0.4241437033683238</v>
      </c>
      <c r="D270">
        <v>-0.12813709898232328</v>
      </c>
      <c r="E270">
        <v>9.8380668071849142E-2</v>
      </c>
      <c r="F270">
        <v>0.29811023199434539</v>
      </c>
      <c r="G270">
        <v>0.10201974060060515</v>
      </c>
      <c r="H270">
        <v>0</v>
      </c>
      <c r="I270">
        <f t="shared" si="20"/>
        <v>-0.28222758774643641</v>
      </c>
      <c r="J270">
        <f t="shared" si="22"/>
        <v>0.42990773806534144</v>
      </c>
      <c r="K270">
        <f t="shared" si="23"/>
        <v>0</v>
      </c>
      <c r="L270">
        <f t="shared" si="24"/>
        <v>0.18482066324845822</v>
      </c>
      <c r="M270">
        <f t="shared" si="21"/>
        <v>1</v>
      </c>
    </row>
    <row r="271" spans="1:13" x14ac:dyDescent="0.25">
      <c r="A271">
        <v>0.85200187984390374</v>
      </c>
      <c r="B271">
        <v>0.75658552366667087</v>
      </c>
      <c r="C271">
        <v>1.0251810871635456</v>
      </c>
      <c r="D271">
        <v>0.29115226880742245</v>
      </c>
      <c r="E271">
        <v>0.84570788179968071</v>
      </c>
      <c r="F271">
        <v>0.13385140239717813</v>
      </c>
      <c r="G271">
        <v>0.92195129252289143</v>
      </c>
      <c r="H271">
        <v>0</v>
      </c>
      <c r="I271">
        <f t="shared" si="20"/>
        <v>-3.8294824099023179</v>
      </c>
      <c r="J271">
        <f t="shared" si="22"/>
        <v>2.1259089612824387E-2</v>
      </c>
      <c r="K271">
        <f t="shared" si="23"/>
        <v>0</v>
      </c>
      <c r="L271">
        <f t="shared" si="24"/>
        <v>4.5194889116609776E-4</v>
      </c>
      <c r="M271">
        <f t="shared" si="21"/>
        <v>1</v>
      </c>
    </row>
    <row r="272" spans="1:13" x14ac:dyDescent="0.25">
      <c r="A272">
        <v>-0.715708118942599</v>
      </c>
      <c r="B272">
        <v>-0.24573794076254968</v>
      </c>
      <c r="C272">
        <v>-1.1966515578873482</v>
      </c>
      <c r="D272">
        <v>1.037039481071357</v>
      </c>
      <c r="E272">
        <v>-0.72390492707754783</v>
      </c>
      <c r="F272">
        <v>0.37784513941639591</v>
      </c>
      <c r="G272">
        <v>-0.48129952713276308</v>
      </c>
      <c r="H272">
        <v>0</v>
      </c>
      <c r="I272">
        <f t="shared" si="20"/>
        <v>1.1219409693237425E-2</v>
      </c>
      <c r="J272">
        <f t="shared" si="22"/>
        <v>0.50280482300191054</v>
      </c>
      <c r="K272">
        <f t="shared" si="23"/>
        <v>1</v>
      </c>
      <c r="L272">
        <f t="shared" si="24"/>
        <v>0.2528126900339826</v>
      </c>
      <c r="M272">
        <f t="shared" si="21"/>
        <v>0</v>
      </c>
    </row>
    <row r="273" spans="1:13" x14ac:dyDescent="0.25">
      <c r="A273">
        <v>-0.14350832758255744</v>
      </c>
      <c r="B273">
        <v>0.17301742949438983</v>
      </c>
      <c r="C273">
        <v>-0.38665301184267531</v>
      </c>
      <c r="D273">
        <v>0.79455751071134639</v>
      </c>
      <c r="E273">
        <v>-0.15713028064164769</v>
      </c>
      <c r="F273">
        <v>-1.3105144558848039</v>
      </c>
      <c r="G273">
        <v>5.9786332705824716E-2</v>
      </c>
      <c r="H273">
        <v>0</v>
      </c>
      <c r="I273">
        <f t="shared" si="20"/>
        <v>-1.435923531237965</v>
      </c>
      <c r="J273">
        <f t="shared" si="22"/>
        <v>0.19217740697791963</v>
      </c>
      <c r="K273">
        <f t="shared" si="23"/>
        <v>0</v>
      </c>
      <c r="L273">
        <f t="shared" si="24"/>
        <v>3.6932155752756955E-2</v>
      </c>
      <c r="M273">
        <f t="shared" si="21"/>
        <v>1</v>
      </c>
    </row>
    <row r="274" spans="1:13" x14ac:dyDescent="0.25">
      <c r="A274">
        <v>-0.12150951855863328</v>
      </c>
      <c r="B274">
        <v>0.12125378183613081</v>
      </c>
      <c r="C274">
        <v>-0.26319776298902142</v>
      </c>
      <c r="D274">
        <v>0.64916311094341927</v>
      </c>
      <c r="E274">
        <v>-8.3422840794853223E-2</v>
      </c>
      <c r="F274">
        <v>0.39354304949147789</v>
      </c>
      <c r="G274">
        <v>6.0834679710305199E-2</v>
      </c>
      <c r="H274">
        <v>0</v>
      </c>
      <c r="I274">
        <f t="shared" si="20"/>
        <v>-1.5495536337171529</v>
      </c>
      <c r="J274">
        <f t="shared" si="22"/>
        <v>0.17515074667276576</v>
      </c>
      <c r="K274">
        <f t="shared" si="23"/>
        <v>0</v>
      </c>
      <c r="L274">
        <f t="shared" si="24"/>
        <v>3.0677784060027365E-2</v>
      </c>
      <c r="M274">
        <f t="shared" si="21"/>
        <v>1</v>
      </c>
    </row>
    <row r="275" spans="1:13" x14ac:dyDescent="0.25">
      <c r="A275">
        <v>1.4250990585184411</v>
      </c>
      <c r="B275">
        <v>0.33047371688082017</v>
      </c>
      <c r="C275">
        <v>2.8570753111874545</v>
      </c>
      <c r="D275">
        <v>-2.7611494513927686</v>
      </c>
      <c r="E275">
        <v>1.3525354457112662</v>
      </c>
      <c r="F275">
        <v>0.94920695513783071</v>
      </c>
      <c r="G275">
        <v>0.93550309526373432</v>
      </c>
      <c r="H275">
        <v>0</v>
      </c>
      <c r="I275">
        <f t="shared" si="20"/>
        <v>-0.89025969336749955</v>
      </c>
      <c r="J275">
        <f t="shared" si="22"/>
        <v>0.29105623874650244</v>
      </c>
      <c r="K275">
        <f t="shared" si="23"/>
        <v>0</v>
      </c>
      <c r="L275">
        <f t="shared" si="24"/>
        <v>8.4713734113261024E-2</v>
      </c>
      <c r="M275">
        <f t="shared" si="21"/>
        <v>1</v>
      </c>
    </row>
    <row r="276" spans="1:13" x14ac:dyDescent="0.25">
      <c r="A276">
        <v>-0.33721578932585244</v>
      </c>
      <c r="B276">
        <v>-5.1271353590329902E-2</v>
      </c>
      <c r="C276">
        <v>-0.45777896337750251</v>
      </c>
      <c r="D276">
        <v>0.63009852597891647</v>
      </c>
      <c r="E276">
        <v>-0.29856026338927394</v>
      </c>
      <c r="F276">
        <v>-1.9991440862363958</v>
      </c>
      <c r="G276">
        <v>-3.2135800979708626E-2</v>
      </c>
      <c r="H276">
        <v>0</v>
      </c>
      <c r="I276">
        <f t="shared" si="20"/>
        <v>-1.4346237564437148</v>
      </c>
      <c r="J276">
        <f t="shared" si="22"/>
        <v>0.19237927158000662</v>
      </c>
      <c r="K276">
        <f t="shared" si="23"/>
        <v>0</v>
      </c>
      <c r="L276">
        <f t="shared" si="24"/>
        <v>3.7009784133653939E-2</v>
      </c>
      <c r="M276">
        <f t="shared" si="21"/>
        <v>1</v>
      </c>
    </row>
    <row r="277" spans="1:13" x14ac:dyDescent="0.25">
      <c r="A277">
        <v>-0.12694512172072175</v>
      </c>
      <c r="B277">
        <v>-7.0233330569016879E-3</v>
      </c>
      <c r="C277">
        <v>-6.6263360269901164E-2</v>
      </c>
      <c r="D277">
        <v>0.3347121809336332</v>
      </c>
      <c r="E277">
        <v>-0.14457180836159486</v>
      </c>
      <c r="F277">
        <v>0.87769826437595355</v>
      </c>
      <c r="G277">
        <v>-9.5215607322465548E-2</v>
      </c>
      <c r="H277">
        <v>0</v>
      </c>
      <c r="I277">
        <f t="shared" si="20"/>
        <v>7.3611738798006532E-2</v>
      </c>
      <c r="J277">
        <f t="shared" si="22"/>
        <v>0.51839462921969837</v>
      </c>
      <c r="K277">
        <f t="shared" si="23"/>
        <v>1</v>
      </c>
      <c r="L277">
        <f t="shared" si="24"/>
        <v>0.26873299160382857</v>
      </c>
      <c r="M277">
        <f t="shared" si="21"/>
        <v>0</v>
      </c>
    </row>
    <row r="278" spans="1:13" x14ac:dyDescent="0.25">
      <c r="A278">
        <v>2.1788274837821926</v>
      </c>
      <c r="B278">
        <v>3.3592766517848593</v>
      </c>
      <c r="C278">
        <v>1.9545447801987894</v>
      </c>
      <c r="D278">
        <v>1.3474847825467848</v>
      </c>
      <c r="E278">
        <v>3.1584045143569885</v>
      </c>
      <c r="F278">
        <v>-3.788624758567698</v>
      </c>
      <c r="G278">
        <v>4.1056569507110776</v>
      </c>
      <c r="H278">
        <v>0</v>
      </c>
      <c r="I278">
        <f t="shared" si="20"/>
        <v>-26.592785032034179</v>
      </c>
      <c r="J278">
        <f t="shared" si="22"/>
        <v>2.8242309117118254E-12</v>
      </c>
      <c r="K278">
        <f t="shared" si="23"/>
        <v>0</v>
      </c>
      <c r="L278">
        <f t="shared" si="24"/>
        <v>7.9762802426686084E-24</v>
      </c>
      <c r="M278">
        <f t="shared" si="21"/>
        <v>1</v>
      </c>
    </row>
    <row r="279" spans="1:13" x14ac:dyDescent="0.25">
      <c r="A279">
        <v>-8.7716476258479364E-2</v>
      </c>
      <c r="B279">
        <v>-0.23286514938733074</v>
      </c>
      <c r="C279">
        <v>0.33534195841035458</v>
      </c>
      <c r="D279">
        <v>-0.4494841092095509</v>
      </c>
      <c r="E279">
        <v>-8.7249250317681826E-2</v>
      </c>
      <c r="F279">
        <v>-0.45938924959881716</v>
      </c>
      <c r="G279">
        <v>-9.2421232902857267E-2</v>
      </c>
      <c r="H279">
        <v>0</v>
      </c>
      <c r="I279">
        <f t="shared" si="20"/>
        <v>0.48976433343187598</v>
      </c>
      <c r="J279">
        <f t="shared" si="22"/>
        <v>0.6200509137509197</v>
      </c>
      <c r="K279">
        <f t="shared" si="23"/>
        <v>1</v>
      </c>
      <c r="L279">
        <f t="shared" si="24"/>
        <v>0.38446313564335044</v>
      </c>
      <c r="M279">
        <f t="shared" si="21"/>
        <v>0</v>
      </c>
    </row>
    <row r="280" spans="1:13" x14ac:dyDescent="0.25">
      <c r="A280">
        <v>3.0885474639428607</v>
      </c>
      <c r="B280">
        <v>2.1042628532382852</v>
      </c>
      <c r="C280">
        <v>2.8224496414700084</v>
      </c>
      <c r="D280">
        <v>0.31886364018669278</v>
      </c>
      <c r="E280">
        <v>2.9832972221552363</v>
      </c>
      <c r="F280">
        <v>1.3510906894732568</v>
      </c>
      <c r="G280">
        <v>2.1524367175063941</v>
      </c>
      <c r="H280">
        <v>0</v>
      </c>
      <c r="I280">
        <f t="shared" si="20"/>
        <v>-6.0284652669122742</v>
      </c>
      <c r="J280">
        <f t="shared" si="22"/>
        <v>2.4033983642770757E-3</v>
      </c>
      <c r="K280">
        <f t="shared" si="23"/>
        <v>0</v>
      </c>
      <c r="L280">
        <f t="shared" si="24"/>
        <v>5.7763236974097233E-6</v>
      </c>
      <c r="M280">
        <f t="shared" si="21"/>
        <v>1</v>
      </c>
    </row>
    <row r="281" spans="1:13" x14ac:dyDescent="0.25">
      <c r="A281">
        <v>0.56373543479031463</v>
      </c>
      <c r="B281">
        <v>0.39732411060850681</v>
      </c>
      <c r="C281">
        <v>0.80109209905282797</v>
      </c>
      <c r="D281">
        <v>5.6303459842990011E-2</v>
      </c>
      <c r="E281">
        <v>0.52931777644733402</v>
      </c>
      <c r="F281">
        <v>0.84671038763668649</v>
      </c>
      <c r="G281">
        <v>0.45415840357245035</v>
      </c>
      <c r="H281">
        <v>0</v>
      </c>
      <c r="I281">
        <f t="shared" si="20"/>
        <v>-1.3069033644704591</v>
      </c>
      <c r="J281">
        <f t="shared" si="22"/>
        <v>0.21300548464237462</v>
      </c>
      <c r="K281">
        <f t="shared" si="23"/>
        <v>0</v>
      </c>
      <c r="L281">
        <f t="shared" si="24"/>
        <v>4.5371336487732887E-2</v>
      </c>
      <c r="M281">
        <f t="shared" si="21"/>
        <v>1</v>
      </c>
    </row>
    <row r="282" spans="1:13" x14ac:dyDescent="0.25">
      <c r="A282">
        <v>2.3553563883622832</v>
      </c>
      <c r="B282">
        <v>2.2364217351133746</v>
      </c>
      <c r="C282">
        <v>1.5616491367693155</v>
      </c>
      <c r="D282">
        <v>1.0498052283965487</v>
      </c>
      <c r="E282">
        <v>2.2263794563541612</v>
      </c>
      <c r="F282">
        <v>1.4942556914509872</v>
      </c>
      <c r="G282">
        <v>1.8851191896949611</v>
      </c>
      <c r="H282">
        <v>0</v>
      </c>
      <c r="I282">
        <f t="shared" si="20"/>
        <v>-7.1709186385090105</v>
      </c>
      <c r="J282">
        <f t="shared" si="22"/>
        <v>7.6802600892597194E-4</v>
      </c>
      <c r="K282">
        <f t="shared" si="23"/>
        <v>0</v>
      </c>
      <c r="L282">
        <f t="shared" si="24"/>
        <v>5.8986395038675709E-7</v>
      </c>
      <c r="M282">
        <f t="shared" si="21"/>
        <v>1</v>
      </c>
    </row>
    <row r="283" spans="1:13" x14ac:dyDescent="0.25">
      <c r="A283">
        <v>0.35807990194544781</v>
      </c>
      <c r="B283">
        <v>0.32522868678369543</v>
      </c>
      <c r="C283">
        <v>0.50660799362754849</v>
      </c>
      <c r="D283">
        <v>0.22885952024973452</v>
      </c>
      <c r="E283">
        <v>0.3014256554434846</v>
      </c>
      <c r="F283">
        <v>1.6022533044037233</v>
      </c>
      <c r="G283">
        <v>0.24808698804018861</v>
      </c>
      <c r="H283">
        <v>0</v>
      </c>
      <c r="I283">
        <f t="shared" si="20"/>
        <v>-0.51998294826207525</v>
      </c>
      <c r="J283">
        <f t="shared" si="22"/>
        <v>0.37285622096208015</v>
      </c>
      <c r="K283">
        <f t="shared" si="23"/>
        <v>0</v>
      </c>
      <c r="L283">
        <f t="shared" si="24"/>
        <v>0.13902176151012355</v>
      </c>
      <c r="M283">
        <f t="shared" si="21"/>
        <v>1</v>
      </c>
    </row>
    <row r="284" spans="1:13" x14ac:dyDescent="0.25">
      <c r="A284">
        <v>0.43240921122325221</v>
      </c>
      <c r="B284">
        <v>0.99748080390178828</v>
      </c>
      <c r="C284">
        <v>-0.11923096927214581</v>
      </c>
      <c r="D284">
        <v>1.208433342098379</v>
      </c>
      <c r="E284">
        <v>0.48560840612886885</v>
      </c>
      <c r="F284">
        <v>-0.22746693066589138</v>
      </c>
      <c r="G284">
        <v>0.84977607140258715</v>
      </c>
      <c r="H284">
        <v>0</v>
      </c>
      <c r="I284">
        <f t="shared" si="20"/>
        <v>-6.0620637454765944</v>
      </c>
      <c r="J284">
        <f t="shared" si="22"/>
        <v>2.3241738778511383E-3</v>
      </c>
      <c r="K284">
        <f t="shared" si="23"/>
        <v>0</v>
      </c>
      <c r="L284">
        <f t="shared" si="24"/>
        <v>5.4017842144855974E-6</v>
      </c>
      <c r="M284">
        <f t="shared" si="21"/>
        <v>1</v>
      </c>
    </row>
    <row r="285" spans="1:13" x14ac:dyDescent="0.25">
      <c r="A285">
        <v>0.87053933779763004</v>
      </c>
      <c r="B285">
        <v>0.47908871729760721</v>
      </c>
      <c r="C285">
        <v>1.3775777231949728</v>
      </c>
      <c r="D285">
        <v>-0.38044057750076765</v>
      </c>
      <c r="E285">
        <v>0.83103997862883772</v>
      </c>
      <c r="F285">
        <v>1.1297312471091365</v>
      </c>
      <c r="G285">
        <v>0.70126511613722864</v>
      </c>
      <c r="H285">
        <v>0</v>
      </c>
      <c r="I285">
        <f t="shared" si="20"/>
        <v>-1.7352522887914945</v>
      </c>
      <c r="J285">
        <f t="shared" si="22"/>
        <v>0.14991698666537165</v>
      </c>
      <c r="K285">
        <f t="shared" si="23"/>
        <v>0</v>
      </c>
      <c r="L285">
        <f t="shared" si="24"/>
        <v>2.2475102890825219E-2</v>
      </c>
      <c r="M285">
        <f t="shared" si="21"/>
        <v>1</v>
      </c>
    </row>
    <row r="286" spans="1:13" x14ac:dyDescent="0.25">
      <c r="A286">
        <v>2.1043956159541599</v>
      </c>
      <c r="B286">
        <v>1.8785197733933123</v>
      </c>
      <c r="C286">
        <v>1.6932357805152389</v>
      </c>
      <c r="D286">
        <v>0.78636044434845698</v>
      </c>
      <c r="E286">
        <v>2.1090362309874173</v>
      </c>
      <c r="F286">
        <v>0.26667423843291266</v>
      </c>
      <c r="G286">
        <v>1.8072858169720782</v>
      </c>
      <c r="H286">
        <v>0</v>
      </c>
      <c r="I286">
        <f t="shared" si="20"/>
        <v>-7.1856752112578128</v>
      </c>
      <c r="J286">
        <f t="shared" si="22"/>
        <v>7.5678430273847744E-4</v>
      </c>
      <c r="K286">
        <f t="shared" si="23"/>
        <v>0</v>
      </c>
      <c r="L286">
        <f t="shared" si="24"/>
        <v>5.727224808713635E-7</v>
      </c>
      <c r="M286">
        <f t="shared" si="21"/>
        <v>1</v>
      </c>
    </row>
    <row r="287" spans="1:13" x14ac:dyDescent="0.25">
      <c r="A287">
        <v>0.93230522467249399</v>
      </c>
      <c r="B287">
        <v>0.81885041175489648</v>
      </c>
      <c r="C287">
        <v>0.99358725641091994</v>
      </c>
      <c r="D287">
        <v>0.37953483672513172</v>
      </c>
      <c r="E287">
        <v>0.87747198649239244</v>
      </c>
      <c r="F287">
        <v>0.55156003817757415</v>
      </c>
      <c r="G287">
        <v>0.81375603721728795</v>
      </c>
      <c r="H287">
        <v>0</v>
      </c>
      <c r="I287">
        <f t="shared" si="20"/>
        <v>-2.7731466368704734</v>
      </c>
      <c r="J287">
        <f t="shared" si="22"/>
        <v>5.8792649006196365E-2</v>
      </c>
      <c r="K287">
        <f t="shared" si="23"/>
        <v>0</v>
      </c>
      <c r="L287">
        <f t="shared" si="24"/>
        <v>3.4565755771658025E-3</v>
      </c>
      <c r="M287">
        <f t="shared" si="21"/>
        <v>1</v>
      </c>
    </row>
    <row r="288" spans="1:13" x14ac:dyDescent="0.25">
      <c r="A288">
        <v>2.9850146074876092</v>
      </c>
      <c r="B288">
        <v>1.8724877160624638</v>
      </c>
      <c r="C288">
        <v>2.956559013175478</v>
      </c>
      <c r="D288">
        <v>2.8518792222067827E-2</v>
      </c>
      <c r="E288">
        <v>2.8455710075995788</v>
      </c>
      <c r="F288">
        <v>1.3929773433709003</v>
      </c>
      <c r="G288">
        <v>2.0410087545388924</v>
      </c>
      <c r="H288">
        <v>0</v>
      </c>
      <c r="I288">
        <f t="shared" si="20"/>
        <v>-5.0654287308496748</v>
      </c>
      <c r="J288">
        <f t="shared" si="22"/>
        <v>6.2716230191036497E-3</v>
      </c>
      <c r="K288">
        <f t="shared" si="23"/>
        <v>0</v>
      </c>
      <c r="L288">
        <f t="shared" si="24"/>
        <v>3.9333255293750777E-5</v>
      </c>
      <c r="M288">
        <f t="shared" si="21"/>
        <v>1</v>
      </c>
    </row>
    <row r="289" spans="1:13" x14ac:dyDescent="0.25">
      <c r="A289">
        <v>1.7243392684464351</v>
      </c>
      <c r="B289">
        <v>1.5490829012273282</v>
      </c>
      <c r="C289">
        <v>1.4207063142708889</v>
      </c>
      <c r="D289">
        <v>0.71476294827986564</v>
      </c>
      <c r="E289">
        <v>1.680061383905691</v>
      </c>
      <c r="F289">
        <v>1.1511349224494765</v>
      </c>
      <c r="G289">
        <v>1.4566813203482534</v>
      </c>
      <c r="H289">
        <v>0</v>
      </c>
      <c r="I289">
        <f t="shared" si="20"/>
        <v>-5.543922776258869</v>
      </c>
      <c r="J289">
        <f t="shared" si="22"/>
        <v>3.8959165933683503E-3</v>
      </c>
      <c r="K289">
        <f t="shared" si="23"/>
        <v>0</v>
      </c>
      <c r="L289">
        <f t="shared" si="24"/>
        <v>1.5178166102482852E-5</v>
      </c>
      <c r="M289">
        <f t="shared" si="21"/>
        <v>1</v>
      </c>
    </row>
    <row r="290" spans="1:13" x14ac:dyDescent="0.25">
      <c r="A290">
        <v>-0.68409444583479184</v>
      </c>
      <c r="B290">
        <v>-0.87559464282426958</v>
      </c>
      <c r="C290">
        <v>5.5611551802899117E-2</v>
      </c>
      <c r="D290">
        <v>-1.7409911573111041</v>
      </c>
      <c r="E290">
        <v>-0.50602033867186547</v>
      </c>
      <c r="F290">
        <v>0.44429385062889482</v>
      </c>
      <c r="G290">
        <v>-0.13818322339808339</v>
      </c>
      <c r="H290">
        <v>0</v>
      </c>
      <c r="I290">
        <f t="shared" si="20"/>
        <v>-2.3407288835067082</v>
      </c>
      <c r="J290">
        <f t="shared" si="22"/>
        <v>8.7805516846132581E-2</v>
      </c>
      <c r="K290">
        <f t="shared" si="23"/>
        <v>0</v>
      </c>
      <c r="L290">
        <f t="shared" si="24"/>
        <v>7.7098087886164728E-3</v>
      </c>
      <c r="M290">
        <f t="shared" si="21"/>
        <v>1</v>
      </c>
    </row>
    <row r="291" spans="1:13" x14ac:dyDescent="0.25">
      <c r="A291">
        <v>-7.2537810824722826E-2</v>
      </c>
      <c r="B291">
        <v>0.69758804804769448</v>
      </c>
      <c r="C291">
        <v>-0.78097160111758424</v>
      </c>
      <c r="D291">
        <v>1.3902452009700539</v>
      </c>
      <c r="E291">
        <v>-6.0243629262333835E-2</v>
      </c>
      <c r="F291">
        <v>-1.3072365449198668</v>
      </c>
      <c r="G291">
        <v>0.29388185352858665</v>
      </c>
      <c r="H291">
        <v>0</v>
      </c>
      <c r="I291">
        <f t="shared" si="20"/>
        <v>-3.6751902614607621</v>
      </c>
      <c r="J291">
        <f t="shared" si="22"/>
        <v>2.4718112708276178E-2</v>
      </c>
      <c r="K291">
        <f t="shared" si="23"/>
        <v>0</v>
      </c>
      <c r="L291">
        <f t="shared" si="24"/>
        <v>6.1098509585904431E-4</v>
      </c>
      <c r="M291">
        <f t="shared" si="21"/>
        <v>1</v>
      </c>
    </row>
    <row r="292" spans="1:13" x14ac:dyDescent="0.25">
      <c r="A292">
        <v>3.518754942512119</v>
      </c>
      <c r="B292">
        <v>2.6636227983184848</v>
      </c>
      <c r="C292">
        <v>2.7168575436264892</v>
      </c>
      <c r="D292">
        <v>0.75350935671032604</v>
      </c>
      <c r="E292">
        <v>3.3851192785845829</v>
      </c>
      <c r="F292">
        <v>0.8356261731539476</v>
      </c>
      <c r="G292">
        <v>2.5130607814935981</v>
      </c>
      <c r="H292">
        <v>0</v>
      </c>
      <c r="I292">
        <f t="shared" si="20"/>
        <v>-8.0814209597985158</v>
      </c>
      <c r="J292">
        <f t="shared" si="22"/>
        <v>3.0913572336392197E-4</v>
      </c>
      <c r="K292">
        <f t="shared" si="23"/>
        <v>0</v>
      </c>
      <c r="L292">
        <f t="shared" si="24"/>
        <v>9.5564895459735297E-8</v>
      </c>
      <c r="M292">
        <f t="shared" si="21"/>
        <v>1</v>
      </c>
    </row>
    <row r="293" spans="1:13" x14ac:dyDescent="0.25">
      <c r="A293">
        <v>1.6713934168911864</v>
      </c>
      <c r="B293">
        <v>1.2218321861371868</v>
      </c>
      <c r="C293">
        <v>1.7355366358620603</v>
      </c>
      <c r="D293">
        <v>0.23865168776762657</v>
      </c>
      <c r="E293">
        <v>1.5753256873513442</v>
      </c>
      <c r="F293">
        <v>1.4591266242694243</v>
      </c>
      <c r="G293">
        <v>1.2212854109066944</v>
      </c>
      <c r="H293">
        <v>0</v>
      </c>
      <c r="I293">
        <f t="shared" si="20"/>
        <v>-3.2372662849026206</v>
      </c>
      <c r="J293">
        <f t="shared" si="22"/>
        <v>3.7787160956687806E-2</v>
      </c>
      <c r="K293">
        <f t="shared" si="23"/>
        <v>0</v>
      </c>
      <c r="L293">
        <f t="shared" si="24"/>
        <v>1.4278695331666313E-3</v>
      </c>
      <c r="M293">
        <f t="shared" si="21"/>
        <v>1</v>
      </c>
    </row>
    <row r="294" spans="1:13" x14ac:dyDescent="0.25">
      <c r="A294">
        <v>7.0633925293683411E-2</v>
      </c>
      <c r="B294">
        <v>0.3675257557536547</v>
      </c>
      <c r="C294">
        <v>-0.15139691301433678</v>
      </c>
      <c r="D294">
        <v>0.79467121953336572</v>
      </c>
      <c r="E294">
        <v>0.10524858260000303</v>
      </c>
      <c r="F294">
        <v>-0.49144888487289873</v>
      </c>
      <c r="G294">
        <v>0.59480858269271486</v>
      </c>
      <c r="H294">
        <v>0</v>
      </c>
      <c r="I294">
        <f t="shared" si="20"/>
        <v>-4.9284247951735454</v>
      </c>
      <c r="J294">
        <f t="shared" si="22"/>
        <v>7.1858847913758251E-3</v>
      </c>
      <c r="K294">
        <f t="shared" si="23"/>
        <v>0</v>
      </c>
      <c r="L294">
        <f t="shared" si="24"/>
        <v>5.1636940234926387E-5</v>
      </c>
      <c r="M294">
        <f t="shared" si="21"/>
        <v>1</v>
      </c>
    </row>
    <row r="295" spans="1:13" x14ac:dyDescent="0.25">
      <c r="A295">
        <v>-0.80919023747549823</v>
      </c>
      <c r="B295">
        <v>-0.27687736200456314</v>
      </c>
      <c r="C295">
        <v>-1.4331998615410755</v>
      </c>
      <c r="D295">
        <v>1.1864818706154194</v>
      </c>
      <c r="E295">
        <v>-0.80099726765607526</v>
      </c>
      <c r="F295">
        <v>-0.80687130248015271</v>
      </c>
      <c r="G295">
        <v>-0.57630825739943203</v>
      </c>
      <c r="H295">
        <v>0</v>
      </c>
      <c r="I295">
        <f t="shared" si="20"/>
        <v>0.15217307606003172</v>
      </c>
      <c r="J295">
        <f t="shared" si="22"/>
        <v>0.53797002574399566</v>
      </c>
      <c r="K295">
        <f t="shared" si="23"/>
        <v>1</v>
      </c>
      <c r="L295">
        <f t="shared" si="24"/>
        <v>0.28941174859899538</v>
      </c>
      <c r="M295">
        <f t="shared" si="21"/>
        <v>0</v>
      </c>
    </row>
    <row r="296" spans="1:13" x14ac:dyDescent="0.25">
      <c r="A296">
        <v>-0.38846942480233776</v>
      </c>
      <c r="B296">
        <v>-0.23905685665778573</v>
      </c>
      <c r="C296">
        <v>-0.46875202102196156</v>
      </c>
      <c r="D296">
        <v>0.42035558415405178</v>
      </c>
      <c r="E296">
        <v>-0.40393369486409225</v>
      </c>
      <c r="F296">
        <v>-0.66600430191892424</v>
      </c>
      <c r="G296">
        <v>-0.37929207609750776</v>
      </c>
      <c r="H296">
        <v>0</v>
      </c>
      <c r="I296">
        <f t="shared" si="20"/>
        <v>1.0500010406269471</v>
      </c>
      <c r="J296">
        <f t="shared" si="22"/>
        <v>0.74077509901104077</v>
      </c>
      <c r="K296">
        <f t="shared" si="23"/>
        <v>1</v>
      </c>
      <c r="L296">
        <f t="shared" si="24"/>
        <v>0.54874774731481724</v>
      </c>
      <c r="M296">
        <f t="shared" si="21"/>
        <v>0</v>
      </c>
    </row>
    <row r="297" spans="1:13" x14ac:dyDescent="0.25">
      <c r="A297">
        <v>1.6383439240801863</v>
      </c>
      <c r="B297">
        <v>1.4148918397954753</v>
      </c>
      <c r="C297">
        <v>1.5174291834482121</v>
      </c>
      <c r="D297">
        <v>0.55628540188773745</v>
      </c>
      <c r="E297">
        <v>1.5996331991277744</v>
      </c>
      <c r="F297">
        <v>-0.52740276006674547</v>
      </c>
      <c r="G297">
        <v>1.6170564953716329</v>
      </c>
      <c r="H297">
        <v>0</v>
      </c>
      <c r="I297">
        <f t="shared" si="20"/>
        <v>-6.6564584154086921</v>
      </c>
      <c r="J297">
        <f t="shared" si="22"/>
        <v>1.2840408220864041E-3</v>
      </c>
      <c r="K297">
        <f t="shared" si="23"/>
        <v>0</v>
      </c>
      <c r="L297">
        <f t="shared" si="24"/>
        <v>1.6487608327843286E-6</v>
      </c>
      <c r="M297">
        <f t="shared" si="21"/>
        <v>1</v>
      </c>
    </row>
    <row r="298" spans="1:13" x14ac:dyDescent="0.25">
      <c r="A298">
        <v>0.64675658119994917</v>
      </c>
      <c r="B298">
        <v>1.0995481791605868</v>
      </c>
      <c r="C298">
        <v>0.21596933576044167</v>
      </c>
      <c r="D298">
        <v>1.0900795091633855</v>
      </c>
      <c r="E298">
        <v>0.62784782166017039</v>
      </c>
      <c r="F298">
        <v>-0.69978297766013819</v>
      </c>
      <c r="G298">
        <v>0.92660127766819944</v>
      </c>
      <c r="H298">
        <v>0</v>
      </c>
      <c r="I298">
        <f t="shared" si="20"/>
        <v>-5.3282381232703546</v>
      </c>
      <c r="J298">
        <f t="shared" si="22"/>
        <v>4.8291780610781876E-3</v>
      </c>
      <c r="K298">
        <f t="shared" si="23"/>
        <v>0</v>
      </c>
      <c r="L298">
        <f t="shared" si="24"/>
        <v>2.3320960745598885E-5</v>
      </c>
      <c r="M298">
        <f t="shared" si="21"/>
        <v>1</v>
      </c>
    </row>
    <row r="299" spans="1:13" x14ac:dyDescent="0.25">
      <c r="A299">
        <v>-0.19306974698027937</v>
      </c>
      <c r="B299">
        <v>-0.2294775508922903</v>
      </c>
      <c r="C299">
        <v>3.1493860498188177E-2</v>
      </c>
      <c r="D299">
        <v>-8.4939427511421292E-2</v>
      </c>
      <c r="E299">
        <v>-0.16343404504784609</v>
      </c>
      <c r="F299">
        <v>-0.67265765845762837</v>
      </c>
      <c r="G299">
        <v>-4.4887645553370298E-2</v>
      </c>
      <c r="H299">
        <v>0</v>
      </c>
      <c r="I299">
        <f t="shared" si="20"/>
        <v>-0.59209676966278635</v>
      </c>
      <c r="J299">
        <f t="shared" si="22"/>
        <v>0.35615390273347852</v>
      </c>
      <c r="K299">
        <f t="shared" si="23"/>
        <v>0</v>
      </c>
      <c r="L299">
        <f t="shared" si="24"/>
        <v>0.12684560243228807</v>
      </c>
      <c r="M299">
        <f t="shared" si="21"/>
        <v>1</v>
      </c>
    </row>
    <row r="300" spans="1:13" x14ac:dyDescent="0.25">
      <c r="A300">
        <v>-0.26106606578149955</v>
      </c>
      <c r="B300">
        <v>0.25175956765747992</v>
      </c>
      <c r="C300">
        <v>-0.55826013276926101</v>
      </c>
      <c r="D300">
        <v>0.98339111631749332</v>
      </c>
      <c r="E300">
        <v>-0.20103587708948867</v>
      </c>
      <c r="F300">
        <v>-0.90324338854681441</v>
      </c>
      <c r="G300">
        <v>0.14331438480147785</v>
      </c>
      <c r="H300">
        <v>0</v>
      </c>
      <c r="I300">
        <f t="shared" si="20"/>
        <v>-2.7608128198159703</v>
      </c>
      <c r="J300">
        <f t="shared" si="22"/>
        <v>5.9478879622813272E-2</v>
      </c>
      <c r="K300">
        <f t="shared" si="23"/>
        <v>0</v>
      </c>
      <c r="L300">
        <f t="shared" si="24"/>
        <v>3.5377371211851119E-3</v>
      </c>
      <c r="M300">
        <f t="shared" si="21"/>
        <v>1</v>
      </c>
    </row>
    <row r="301" spans="1:13" x14ac:dyDescent="0.25">
      <c r="A301">
        <v>-2.4566048955536209E-2</v>
      </c>
      <c r="B301">
        <v>0.24532303537329561</v>
      </c>
      <c r="C301">
        <v>-0.23741606633188853</v>
      </c>
      <c r="D301">
        <v>0.74871283737027128</v>
      </c>
      <c r="E301">
        <v>-5.2468168885816749E-2</v>
      </c>
      <c r="F301">
        <v>0.49417837985608754</v>
      </c>
      <c r="G301">
        <v>2.7035533952616552E-2</v>
      </c>
      <c r="H301">
        <v>0</v>
      </c>
      <c r="I301">
        <f t="shared" si="20"/>
        <v>-0.77027833860319317</v>
      </c>
      <c r="J301">
        <f t="shared" si="22"/>
        <v>0.31641889911016696</v>
      </c>
      <c r="K301">
        <f t="shared" si="23"/>
        <v>0</v>
      </c>
      <c r="L301">
        <f t="shared" si="24"/>
        <v>0.10012091971409001</v>
      </c>
      <c r="M301">
        <f t="shared" si="21"/>
        <v>1</v>
      </c>
    </row>
    <row r="302" spans="1:13" x14ac:dyDescent="0.25">
      <c r="A302">
        <v>0.37856597235350775</v>
      </c>
      <c r="B302">
        <v>0.72792873784097889</v>
      </c>
      <c r="C302">
        <v>9.4142800425626061E-2</v>
      </c>
      <c r="D302">
        <v>0.91675929668562683</v>
      </c>
      <c r="E302">
        <v>0.38514062788844622</v>
      </c>
      <c r="F302">
        <v>-2.361519084750995</v>
      </c>
      <c r="G302">
        <v>0.6059605109320132</v>
      </c>
      <c r="H302">
        <v>0</v>
      </c>
      <c r="I302">
        <f t="shared" si="20"/>
        <v>-3.6563205395981448</v>
      </c>
      <c r="J302">
        <f t="shared" si="22"/>
        <v>2.5177110373491889E-2</v>
      </c>
      <c r="K302">
        <f t="shared" si="23"/>
        <v>0</v>
      </c>
      <c r="L302">
        <f t="shared" si="24"/>
        <v>6.338868867589929E-4</v>
      </c>
      <c r="M302">
        <f t="shared" si="21"/>
        <v>1</v>
      </c>
    </row>
    <row r="303" spans="1:13" x14ac:dyDescent="0.25">
      <c r="A303">
        <v>9.3837797282787572E-2</v>
      </c>
      <c r="B303">
        <v>1.9734049391489494E-2</v>
      </c>
      <c r="C303">
        <v>0.37542990256638392</v>
      </c>
      <c r="D303">
        <v>-6.155932148875129E-2</v>
      </c>
      <c r="E303">
        <v>6.5390150070538472E-2</v>
      </c>
      <c r="F303">
        <v>0.34028677782619499</v>
      </c>
      <c r="G303">
        <v>5.955255497660316E-2</v>
      </c>
      <c r="H303">
        <v>0</v>
      </c>
      <c r="I303">
        <f t="shared" si="20"/>
        <v>1.7324733866785902E-2</v>
      </c>
      <c r="J303">
        <f t="shared" si="22"/>
        <v>0.50433107513751962</v>
      </c>
      <c r="K303">
        <f t="shared" si="23"/>
        <v>1</v>
      </c>
      <c r="L303">
        <f t="shared" si="24"/>
        <v>0.25434983334936645</v>
      </c>
      <c r="M303">
        <f t="shared" si="21"/>
        <v>0</v>
      </c>
    </row>
    <row r="304" spans="1:13" x14ac:dyDescent="0.25">
      <c r="A304">
        <v>-0.40731455840674829</v>
      </c>
      <c r="B304">
        <v>0.15165905380039604</v>
      </c>
      <c r="C304">
        <v>-0.93494545806111273</v>
      </c>
      <c r="D304">
        <v>1.1594486666224701</v>
      </c>
      <c r="E304">
        <v>-0.39696766727125049</v>
      </c>
      <c r="F304">
        <v>-5.8617409804062465E-2</v>
      </c>
      <c r="G304">
        <v>-0.27179450120255155</v>
      </c>
      <c r="H304">
        <v>0</v>
      </c>
      <c r="I304">
        <f t="shared" si="20"/>
        <v>-0.46145910854377981</v>
      </c>
      <c r="J304">
        <f t="shared" si="22"/>
        <v>0.38663973988734207</v>
      </c>
      <c r="K304">
        <f t="shared" si="23"/>
        <v>0</v>
      </c>
      <c r="L304">
        <f t="shared" si="24"/>
        <v>0.14949028846015153</v>
      </c>
      <c r="M304">
        <f t="shared" si="21"/>
        <v>1</v>
      </c>
    </row>
    <row r="305" spans="1:13" x14ac:dyDescent="0.25">
      <c r="A305">
        <v>-5.5333614023961621E-2</v>
      </c>
      <c r="B305">
        <v>0.33476764959117222</v>
      </c>
      <c r="C305">
        <v>-0.31904578734521155</v>
      </c>
      <c r="D305">
        <v>0.8851815928469573</v>
      </c>
      <c r="E305">
        <v>3.647132425377618E-2</v>
      </c>
      <c r="F305">
        <v>-0.34533285781578343</v>
      </c>
      <c r="G305">
        <v>0.22276593774381986</v>
      </c>
      <c r="H305">
        <v>0</v>
      </c>
      <c r="I305">
        <f t="shared" si="20"/>
        <v>-2.7912138130131288</v>
      </c>
      <c r="J305">
        <f t="shared" si="22"/>
        <v>5.7800815671527277E-2</v>
      </c>
      <c r="K305">
        <f t="shared" si="23"/>
        <v>0</v>
      </c>
      <c r="L305">
        <f t="shared" si="24"/>
        <v>3.3409342922938734E-3</v>
      </c>
      <c r="M305">
        <f t="shared" si="21"/>
        <v>1</v>
      </c>
    </row>
    <row r="306" spans="1:13" x14ac:dyDescent="0.25">
      <c r="A306">
        <v>0.49673906185381833</v>
      </c>
      <c r="B306">
        <v>0.6706413082747128</v>
      </c>
      <c r="C306">
        <v>0.31955659059720665</v>
      </c>
      <c r="D306">
        <v>0.72453157685368574</v>
      </c>
      <c r="E306">
        <v>0.47645936284672102</v>
      </c>
      <c r="F306">
        <v>-1.2455884815432143</v>
      </c>
      <c r="G306">
        <v>0.58459176537030522</v>
      </c>
      <c r="H306">
        <v>0</v>
      </c>
      <c r="I306">
        <f t="shared" si="20"/>
        <v>-2.9444783040804632</v>
      </c>
      <c r="J306">
        <f t="shared" si="22"/>
        <v>4.9998132099638916E-2</v>
      </c>
      <c r="K306">
        <f t="shared" si="23"/>
        <v>0</v>
      </c>
      <c r="L306">
        <f t="shared" si="24"/>
        <v>2.4998132134529433E-3</v>
      </c>
      <c r="M306">
        <f t="shared" si="21"/>
        <v>1</v>
      </c>
    </row>
    <row r="307" spans="1:13" x14ac:dyDescent="0.25">
      <c r="A307">
        <v>0.43069135550693177</v>
      </c>
      <c r="B307">
        <v>0.40757230179060777</v>
      </c>
      <c r="C307">
        <v>0.49756792504071717</v>
      </c>
      <c r="D307">
        <v>0.33318420894979878</v>
      </c>
      <c r="E307">
        <v>0.38558213667954178</v>
      </c>
      <c r="F307">
        <v>1.5038019450605933</v>
      </c>
      <c r="G307">
        <v>0.35470424367354203</v>
      </c>
      <c r="H307">
        <v>0</v>
      </c>
      <c r="I307">
        <f t="shared" si="20"/>
        <v>-1.2401764521708245</v>
      </c>
      <c r="J307">
        <f t="shared" si="22"/>
        <v>0.22440527317006201</v>
      </c>
      <c r="K307">
        <f t="shared" si="23"/>
        <v>0</v>
      </c>
      <c r="L307">
        <f t="shared" si="24"/>
        <v>5.0357726626530153E-2</v>
      </c>
      <c r="M307">
        <f t="shared" si="21"/>
        <v>1</v>
      </c>
    </row>
    <row r="308" spans="1:13" x14ac:dyDescent="0.25">
      <c r="A308">
        <v>-0.38152108302438503</v>
      </c>
      <c r="B308">
        <v>2.8376884376284817E-2</v>
      </c>
      <c r="C308">
        <v>-0.6800783342542458</v>
      </c>
      <c r="D308">
        <v>0.8851093816554072</v>
      </c>
      <c r="E308">
        <v>-0.33922812870241381</v>
      </c>
      <c r="F308">
        <v>-1.4570293181352685</v>
      </c>
      <c r="G308">
        <v>6.3300304198195198E-2</v>
      </c>
      <c r="H308">
        <v>0</v>
      </c>
      <c r="I308">
        <f t="shared" si="20"/>
        <v>-2.6219096327828417</v>
      </c>
      <c r="J308">
        <f t="shared" si="22"/>
        <v>6.7741595570528917E-2</v>
      </c>
      <c r="K308">
        <f t="shared" si="23"/>
        <v>0</v>
      </c>
      <c r="L308">
        <f t="shared" si="24"/>
        <v>4.5889237704411032E-3</v>
      </c>
      <c r="M308">
        <f t="shared" si="21"/>
        <v>1</v>
      </c>
    </row>
    <row r="309" spans="1:13" x14ac:dyDescent="0.25">
      <c r="A309">
        <v>1.7408768346707137</v>
      </c>
      <c r="B309">
        <v>1.9344920270095864</v>
      </c>
      <c r="C309">
        <v>1.0027028937714404</v>
      </c>
      <c r="D309">
        <v>1.1502350079605195</v>
      </c>
      <c r="E309">
        <v>1.7052764415304844</v>
      </c>
      <c r="F309">
        <v>-4.6040775535918545E-2</v>
      </c>
      <c r="G309">
        <v>1.6839388425912687</v>
      </c>
      <c r="H309">
        <v>0</v>
      </c>
      <c r="I309">
        <f t="shared" si="20"/>
        <v>-7.864519271229014</v>
      </c>
      <c r="J309">
        <f t="shared" si="22"/>
        <v>3.8398643504439429E-4</v>
      </c>
      <c r="K309">
        <f t="shared" si="23"/>
        <v>0</v>
      </c>
      <c r="L309">
        <f t="shared" si="24"/>
        <v>1.4744558229810284E-7</v>
      </c>
      <c r="M309">
        <f t="shared" si="21"/>
        <v>1</v>
      </c>
    </row>
    <row r="310" spans="1:13" x14ac:dyDescent="0.25">
      <c r="A310">
        <v>0.92753625208688806</v>
      </c>
      <c r="B310">
        <v>0.86989446865864595</v>
      </c>
      <c r="C310">
        <v>1.5621075685255266</v>
      </c>
      <c r="D310">
        <v>-1.2800358578149179E-2</v>
      </c>
      <c r="E310">
        <v>1.1501772497924461</v>
      </c>
      <c r="F310">
        <v>-0.59636073845631377</v>
      </c>
      <c r="G310">
        <v>1.3662750891256445</v>
      </c>
      <c r="H310">
        <v>0</v>
      </c>
      <c r="I310">
        <f t="shared" si="20"/>
        <v>-6.7753399158271614</v>
      </c>
      <c r="J310">
        <f t="shared" si="22"/>
        <v>1.1402806677359629E-3</v>
      </c>
      <c r="K310">
        <f t="shared" si="23"/>
        <v>0</v>
      </c>
      <c r="L310">
        <f t="shared" si="24"/>
        <v>1.3002400012123734E-6</v>
      </c>
      <c r="M310">
        <f t="shared" si="21"/>
        <v>1</v>
      </c>
    </row>
    <row r="311" spans="1:13" x14ac:dyDescent="0.25">
      <c r="A311">
        <v>8.5684392539654847E-2</v>
      </c>
      <c r="B311">
        <v>0.58139163934476479</v>
      </c>
      <c r="C311">
        <v>-0.25188298749485755</v>
      </c>
      <c r="D311">
        <v>1.0272016307297405</v>
      </c>
      <c r="E311">
        <v>0.14625984363955058</v>
      </c>
      <c r="F311">
        <v>-0.4977778055804658</v>
      </c>
      <c r="G311">
        <v>0.46628562327584655</v>
      </c>
      <c r="H311">
        <v>0</v>
      </c>
      <c r="I311">
        <f t="shared" si="20"/>
        <v>-4.0347593264733925</v>
      </c>
      <c r="J311">
        <f t="shared" si="22"/>
        <v>1.73824427809867E-2</v>
      </c>
      <c r="K311">
        <f t="shared" si="23"/>
        <v>0</v>
      </c>
      <c r="L311">
        <f t="shared" si="24"/>
        <v>3.0214931703427664E-4</v>
      </c>
      <c r="M311">
        <f t="shared" si="21"/>
        <v>1</v>
      </c>
    </row>
    <row r="312" spans="1:13" x14ac:dyDescent="0.25">
      <c r="A312">
        <v>0.50463607022138079</v>
      </c>
      <c r="B312">
        <v>0.27477183743946065</v>
      </c>
      <c r="C312">
        <v>0.83224682833990704</v>
      </c>
      <c r="D312">
        <v>-0.14361228284636993</v>
      </c>
      <c r="E312">
        <v>0.43483489515287399</v>
      </c>
      <c r="F312">
        <v>1.1307571466102315</v>
      </c>
      <c r="G312">
        <v>0.25266757042213378</v>
      </c>
      <c r="H312">
        <v>0</v>
      </c>
      <c r="I312">
        <f t="shared" si="20"/>
        <v>0.2021624373850448</v>
      </c>
      <c r="J312">
        <f t="shared" si="22"/>
        <v>0.55036917852150147</v>
      </c>
      <c r="K312">
        <f t="shared" si="23"/>
        <v>1</v>
      </c>
      <c r="L312">
        <f t="shared" si="24"/>
        <v>0.30290623266643235</v>
      </c>
      <c r="M312">
        <f t="shared" si="21"/>
        <v>0</v>
      </c>
    </row>
    <row r="313" spans="1:13" x14ac:dyDescent="0.25">
      <c r="A313">
        <v>1.5870646489661437</v>
      </c>
      <c r="B313">
        <v>1.7834520978429074</v>
      </c>
      <c r="C313">
        <v>1.002910601875554</v>
      </c>
      <c r="D313">
        <v>1.074610193427447</v>
      </c>
      <c r="E313">
        <v>1.5541823219110988</v>
      </c>
      <c r="F313">
        <v>-1.9769300226696616</v>
      </c>
      <c r="G313">
        <v>1.5723355463268491</v>
      </c>
      <c r="H313">
        <v>0</v>
      </c>
      <c r="I313">
        <f t="shared" si="20"/>
        <v>-7.1101278005691757</v>
      </c>
      <c r="J313">
        <f t="shared" si="22"/>
        <v>8.1612399672271519E-4</v>
      </c>
      <c r="K313">
        <f t="shared" si="23"/>
        <v>0</v>
      </c>
      <c r="L313">
        <f t="shared" si="24"/>
        <v>6.6605837802665842E-7</v>
      </c>
      <c r="M313">
        <f t="shared" si="21"/>
        <v>1</v>
      </c>
    </row>
    <row r="314" spans="1:13" x14ac:dyDescent="0.25">
      <c r="A314">
        <v>-0.12043265378123838</v>
      </c>
      <c r="B314">
        <v>0.65886042510209542</v>
      </c>
      <c r="C314">
        <v>-0.42678039275231922</v>
      </c>
      <c r="D314">
        <v>1.1805239933630687</v>
      </c>
      <c r="E314">
        <v>6.1809023209429652E-2</v>
      </c>
      <c r="F314">
        <v>-3.8996247542289377</v>
      </c>
      <c r="G314">
        <v>0.73575828952854549</v>
      </c>
      <c r="H314">
        <v>0</v>
      </c>
      <c r="I314">
        <f t="shared" si="20"/>
        <v>-6.8136993394579228</v>
      </c>
      <c r="J314">
        <f t="shared" si="22"/>
        <v>1.097415556549303E-3</v>
      </c>
      <c r="K314">
        <f t="shared" si="23"/>
        <v>0</v>
      </c>
      <c r="L314">
        <f t="shared" si="24"/>
        <v>1.2043209037564165E-6</v>
      </c>
      <c r="M314">
        <f t="shared" si="21"/>
        <v>1</v>
      </c>
    </row>
    <row r="315" spans="1:13" x14ac:dyDescent="0.25">
      <c r="A315">
        <v>2.4182760589272134</v>
      </c>
      <c r="B315">
        <v>1.6336197866736553</v>
      </c>
      <c r="C315">
        <v>2.4405511710377792</v>
      </c>
      <c r="D315">
        <v>0.14770794765728179</v>
      </c>
      <c r="E315">
        <v>2.3638849165142708</v>
      </c>
      <c r="F315">
        <v>0.41748021201242058</v>
      </c>
      <c r="G315">
        <v>1.9335002213128789</v>
      </c>
      <c r="H315">
        <v>0</v>
      </c>
      <c r="I315">
        <f t="shared" si="20"/>
        <v>-6.2935280805181542</v>
      </c>
      <c r="J315">
        <f t="shared" si="22"/>
        <v>1.8448180903235939E-3</v>
      </c>
      <c r="K315">
        <f t="shared" si="23"/>
        <v>0</v>
      </c>
      <c r="L315">
        <f t="shared" si="24"/>
        <v>3.4033537863851918E-6</v>
      </c>
      <c r="M315">
        <f t="shared" si="21"/>
        <v>1</v>
      </c>
    </row>
    <row r="316" spans="1:13" x14ac:dyDescent="0.25">
      <c r="A316">
        <v>0.44879293962218875</v>
      </c>
      <c r="B316">
        <v>0.36526391728106949</v>
      </c>
      <c r="C316">
        <v>0.59378158119011915</v>
      </c>
      <c r="D316">
        <v>0.2011592540261109</v>
      </c>
      <c r="E316">
        <v>0.41472171689185189</v>
      </c>
      <c r="F316">
        <v>1.6366027867147404</v>
      </c>
      <c r="G316">
        <v>0.34346099600876678</v>
      </c>
      <c r="H316">
        <v>0</v>
      </c>
      <c r="I316">
        <f t="shared" si="20"/>
        <v>-1.0530503915402176</v>
      </c>
      <c r="J316">
        <f t="shared" si="22"/>
        <v>0.25863977226814711</v>
      </c>
      <c r="K316">
        <f t="shared" si="23"/>
        <v>0</v>
      </c>
      <c r="L316">
        <f t="shared" si="24"/>
        <v>6.6894531798918994E-2</v>
      </c>
      <c r="M316">
        <f t="shared" si="21"/>
        <v>1</v>
      </c>
    </row>
    <row r="317" spans="1:13" x14ac:dyDescent="0.25">
      <c r="A317">
        <v>-4.1077975542257845E-2</v>
      </c>
      <c r="B317">
        <v>5.8958967463678985E-2</v>
      </c>
      <c r="C317">
        <v>-1.1578802163528018E-2</v>
      </c>
      <c r="D317">
        <v>0.36616109596823954</v>
      </c>
      <c r="E317">
        <v>-8.85691163203952E-3</v>
      </c>
      <c r="F317">
        <v>0.10544982927865454</v>
      </c>
      <c r="G317">
        <v>0.12383777773566128</v>
      </c>
      <c r="H317">
        <v>0</v>
      </c>
      <c r="I317">
        <f t="shared" si="20"/>
        <v>-1.4981304298935592</v>
      </c>
      <c r="J317">
        <f t="shared" si="22"/>
        <v>0.18270452912656188</v>
      </c>
      <c r="K317">
        <f t="shared" si="23"/>
        <v>0</v>
      </c>
      <c r="L317">
        <f t="shared" si="24"/>
        <v>3.3380944963358694E-2</v>
      </c>
      <c r="M317">
        <f t="shared" si="21"/>
        <v>1</v>
      </c>
    </row>
    <row r="318" spans="1:13" x14ac:dyDescent="0.25">
      <c r="A318">
        <v>0.8531043842588556</v>
      </c>
      <c r="B318">
        <v>0.77787724971219241</v>
      </c>
      <c r="C318">
        <v>0.95263248384855614</v>
      </c>
      <c r="D318">
        <v>0.36894262190730609</v>
      </c>
      <c r="E318">
        <v>0.85039278063852852</v>
      </c>
      <c r="F318">
        <v>0.65467562782312527</v>
      </c>
      <c r="G318">
        <v>0.86620626243447718</v>
      </c>
      <c r="H318">
        <v>0</v>
      </c>
      <c r="I318">
        <f t="shared" si="20"/>
        <v>-3.5789281211501587</v>
      </c>
      <c r="J318">
        <f t="shared" si="22"/>
        <v>2.7148012247806677E-2</v>
      </c>
      <c r="K318">
        <f t="shared" si="23"/>
        <v>0</v>
      </c>
      <c r="L318">
        <f t="shared" si="24"/>
        <v>7.3701456900706133E-4</v>
      </c>
      <c r="M318">
        <f t="shared" si="21"/>
        <v>1</v>
      </c>
    </row>
    <row r="319" spans="1:13" x14ac:dyDescent="0.25">
      <c r="A319">
        <v>-0.28234696495382711</v>
      </c>
      <c r="B319">
        <v>-0.79348739073793095</v>
      </c>
      <c r="C319">
        <v>0.73758509466435251</v>
      </c>
      <c r="D319">
        <v>-3.0000344031577226</v>
      </c>
      <c r="E319">
        <v>-0.3027791251708542</v>
      </c>
      <c r="F319">
        <v>1.3618246022832441</v>
      </c>
      <c r="G319">
        <v>-0.44979067256604705</v>
      </c>
      <c r="H319">
        <v>1</v>
      </c>
      <c r="I319">
        <f t="shared" si="20"/>
        <v>1.9714581008700878</v>
      </c>
      <c r="J319">
        <f t="shared" si="22"/>
        <v>0.87776764135723695</v>
      </c>
      <c r="K319">
        <f t="shared" si="23"/>
        <v>1</v>
      </c>
      <c r="L319">
        <f t="shared" si="24"/>
        <v>1.4940749499373051E-2</v>
      </c>
      <c r="M319">
        <f t="shared" si="21"/>
        <v>1</v>
      </c>
    </row>
    <row r="320" spans="1:13" x14ac:dyDescent="0.25">
      <c r="A320">
        <v>-1.0829446476718132</v>
      </c>
      <c r="B320">
        <v>-1.31363464421662</v>
      </c>
      <c r="C320">
        <v>-0.75459737493911128</v>
      </c>
      <c r="D320">
        <v>-1.7016116000016568</v>
      </c>
      <c r="E320">
        <v>-1.032912024312129</v>
      </c>
      <c r="F320">
        <v>0.27236515375005577</v>
      </c>
      <c r="G320">
        <v>-1.1366807798988434</v>
      </c>
      <c r="H320">
        <v>1</v>
      </c>
      <c r="I320">
        <f t="shared" si="20"/>
        <v>3.2229498200477371</v>
      </c>
      <c r="J320">
        <f t="shared" si="22"/>
        <v>0.9616888440675746</v>
      </c>
      <c r="K320">
        <f t="shared" si="23"/>
        <v>1</v>
      </c>
      <c r="L320">
        <f t="shared" si="24"/>
        <v>1.4677446688786139E-3</v>
      </c>
      <c r="M320">
        <f t="shared" si="21"/>
        <v>1</v>
      </c>
    </row>
    <row r="321" spans="1:13" x14ac:dyDescent="0.25">
      <c r="A321">
        <v>-0.12848349997414305</v>
      </c>
      <c r="B321">
        <v>-2.4243047995302046E-2</v>
      </c>
      <c r="C321">
        <v>-0.10196769941516186</v>
      </c>
      <c r="D321">
        <v>0.34618805834096206</v>
      </c>
      <c r="E321">
        <v>-0.15296047539241139</v>
      </c>
      <c r="F321">
        <v>0.80328652097412712</v>
      </c>
      <c r="G321">
        <v>-0.12870061425651194</v>
      </c>
      <c r="H321">
        <v>1</v>
      </c>
      <c r="I321">
        <f t="shared" si="20"/>
        <v>0.26585821011109279</v>
      </c>
      <c r="J321">
        <f t="shared" si="22"/>
        <v>0.56607582040773452</v>
      </c>
      <c r="K321">
        <f t="shared" si="23"/>
        <v>1</v>
      </c>
      <c r="L321">
        <f t="shared" si="24"/>
        <v>0.18829019363482066</v>
      </c>
      <c r="M321">
        <f t="shared" si="21"/>
        <v>1</v>
      </c>
    </row>
    <row r="322" spans="1:13" x14ac:dyDescent="0.25">
      <c r="A322">
        <v>-0.74955244051786696</v>
      </c>
      <c r="B322">
        <v>-0.65092717266822653</v>
      </c>
      <c r="C322">
        <v>-0.79859059593337356</v>
      </c>
      <c r="D322">
        <v>0.17318986216112128</v>
      </c>
      <c r="E322">
        <v>-0.75282375289431014</v>
      </c>
      <c r="F322">
        <v>-0.78457840701001957</v>
      </c>
      <c r="G322">
        <v>-0.74223930626885581</v>
      </c>
      <c r="H322">
        <v>1</v>
      </c>
      <c r="I322">
        <f t="shared" si="20"/>
        <v>2.2957759810948284</v>
      </c>
      <c r="J322">
        <f t="shared" si="22"/>
        <v>0.90852660284973541</v>
      </c>
      <c r="K322">
        <f t="shared" si="23"/>
        <v>1</v>
      </c>
      <c r="L322">
        <f t="shared" si="24"/>
        <v>8.367382386210034E-3</v>
      </c>
      <c r="M322">
        <f t="shared" si="21"/>
        <v>1</v>
      </c>
    </row>
    <row r="323" spans="1:13" x14ac:dyDescent="0.25">
      <c r="A323">
        <v>-0.8129849038339374</v>
      </c>
      <c r="B323">
        <v>-1.0130005447112511</v>
      </c>
      <c r="C323">
        <v>-0.44421246007658161</v>
      </c>
      <c r="D323">
        <v>-1.2207884762012777</v>
      </c>
      <c r="E323">
        <v>-0.79680293414066694</v>
      </c>
      <c r="F323">
        <v>0.22932985449556495</v>
      </c>
      <c r="G323">
        <v>-0.86494704467132444</v>
      </c>
      <c r="H323">
        <v>1</v>
      </c>
      <c r="I323">
        <f t="shared" si="20"/>
        <v>2.7918691192064795</v>
      </c>
      <c r="J323">
        <f t="shared" si="22"/>
        <v>0.94223486188625782</v>
      </c>
      <c r="K323">
        <f t="shared" si="23"/>
        <v>1</v>
      </c>
      <c r="L323">
        <f t="shared" si="24"/>
        <v>3.336811181299709E-3</v>
      </c>
      <c r="M323">
        <f t="shared" si="21"/>
        <v>1</v>
      </c>
    </row>
    <row r="324" spans="1:13" x14ac:dyDescent="0.25">
      <c r="A324">
        <v>1.2444421722916699</v>
      </c>
      <c r="B324">
        <v>2.5158242188222766</v>
      </c>
      <c r="C324">
        <v>1.1373168894862242</v>
      </c>
      <c r="D324">
        <v>1.3391246818699485</v>
      </c>
      <c r="E324">
        <v>2.100402281294881</v>
      </c>
      <c r="F324">
        <v>-3.1744827297911664</v>
      </c>
      <c r="G324">
        <v>3.4056899016499185</v>
      </c>
      <c r="H324">
        <v>1</v>
      </c>
      <c r="I324">
        <f t="shared" ref="I324:I387" si="25">SUMPRODUCT($A$2:$G$2,A324:G324) + $H$2</f>
        <v>-23.970052617057359</v>
      </c>
      <c r="J324">
        <f t="shared" si="22"/>
        <v>3.8898998268185163E-11</v>
      </c>
      <c r="K324">
        <f t="shared" si="23"/>
        <v>0</v>
      </c>
      <c r="L324">
        <f t="shared" si="24"/>
        <v>0.99999999992220201</v>
      </c>
      <c r="M324">
        <f t="shared" ref="M324:M387" si="26">IF(K324=H324, 1, 0)</f>
        <v>0</v>
      </c>
    </row>
    <row r="325" spans="1:13" x14ac:dyDescent="0.25">
      <c r="A325">
        <v>-1.9694517819702186E-2</v>
      </c>
      <c r="B325">
        <v>-0.39608738415588146</v>
      </c>
      <c r="C325">
        <v>0.69947061254957199</v>
      </c>
      <c r="D325">
        <v>-1.353547478591592</v>
      </c>
      <c r="E325">
        <v>-6.9907766134093247E-2</v>
      </c>
      <c r="F325">
        <v>0.53093682673493725</v>
      </c>
      <c r="G325">
        <v>-0.26050376743652831</v>
      </c>
      <c r="H325">
        <v>1</v>
      </c>
      <c r="I325">
        <f t="shared" si="25"/>
        <v>2.1880989690814197</v>
      </c>
      <c r="J325">
        <f t="shared" ref="J325:J388" si="27">1/(1+EXP(-I325))</f>
        <v>0.89917569205296988</v>
      </c>
      <c r="K325">
        <f t="shared" ref="K325:K388" si="28">IF(J325&gt;=0.5, 1, 0)</f>
        <v>1</v>
      </c>
      <c r="L325">
        <f t="shared" ref="L325:L388" si="29">(H325-J325)^2</f>
        <v>1.0165541072997561E-2</v>
      </c>
      <c r="M325">
        <f t="shared" si="26"/>
        <v>1</v>
      </c>
    </row>
    <row r="326" spans="1:13" x14ac:dyDescent="0.25">
      <c r="A326">
        <v>-0.23673404973988643</v>
      </c>
      <c r="B326">
        <v>0.11110722539992794</v>
      </c>
      <c r="C326">
        <v>-0.51472461737002662</v>
      </c>
      <c r="D326">
        <v>0.83473404839339471</v>
      </c>
      <c r="E326">
        <v>-0.23223583166024492</v>
      </c>
      <c r="F326">
        <v>-1.0719486367389366</v>
      </c>
      <c r="G326">
        <v>-3.1328537258488547E-2</v>
      </c>
      <c r="H326">
        <v>1</v>
      </c>
      <c r="I326">
        <f t="shared" si="25"/>
        <v>-1.2296950051659619</v>
      </c>
      <c r="J326">
        <f t="shared" si="27"/>
        <v>0.22623481141783791</v>
      </c>
      <c r="K326">
        <f t="shared" si="28"/>
        <v>0</v>
      </c>
      <c r="L326">
        <f t="shared" si="29"/>
        <v>0.59871256706158893</v>
      </c>
      <c r="M326">
        <f t="shared" si="26"/>
        <v>0</v>
      </c>
    </row>
    <row r="327" spans="1:13" x14ac:dyDescent="0.25">
      <c r="A327">
        <v>-0.58309991349768553</v>
      </c>
      <c r="B327">
        <v>-0.74649947388441951</v>
      </c>
      <c r="C327">
        <v>-0.23614240962354932</v>
      </c>
      <c r="D327">
        <v>-0.79913662217908388</v>
      </c>
      <c r="E327">
        <v>-0.62206356593149437</v>
      </c>
      <c r="F327">
        <v>1.3037676640794078</v>
      </c>
      <c r="G327">
        <v>-0.79271703189573373</v>
      </c>
      <c r="H327">
        <v>1</v>
      </c>
      <c r="I327">
        <f t="shared" si="25"/>
        <v>3.5377407586233431</v>
      </c>
      <c r="J327">
        <f t="shared" si="27"/>
        <v>0.97174274207870182</v>
      </c>
      <c r="K327">
        <f t="shared" si="28"/>
        <v>1</v>
      </c>
      <c r="L327">
        <f t="shared" si="29"/>
        <v>7.9847262523076901E-4</v>
      </c>
      <c r="M327">
        <f t="shared" si="26"/>
        <v>1</v>
      </c>
    </row>
    <row r="328" spans="1:13" x14ac:dyDescent="0.25">
      <c r="A328">
        <v>6.0813944109344306E-2</v>
      </c>
      <c r="B328">
        <v>-0.35095072318803283</v>
      </c>
      <c r="C328">
        <v>0.80566094117991771</v>
      </c>
      <c r="D328">
        <v>-1.3981320101732388</v>
      </c>
      <c r="E328">
        <v>1.488645002243537E-2</v>
      </c>
      <c r="F328">
        <v>1.1790394898738334</v>
      </c>
      <c r="G328">
        <v>-0.10679856325001613</v>
      </c>
      <c r="H328">
        <v>1</v>
      </c>
      <c r="I328">
        <f t="shared" si="25"/>
        <v>1.2732554510863905</v>
      </c>
      <c r="J328">
        <f t="shared" si="27"/>
        <v>0.78129951810543063</v>
      </c>
      <c r="K328">
        <f t="shared" si="28"/>
        <v>1</v>
      </c>
      <c r="L328">
        <f t="shared" si="29"/>
        <v>4.7829900780916861E-2</v>
      </c>
      <c r="M328">
        <f t="shared" si="26"/>
        <v>1</v>
      </c>
    </row>
    <row r="329" spans="1:13" x14ac:dyDescent="0.25">
      <c r="A329">
        <v>-0.1910442156132747</v>
      </c>
      <c r="B329">
        <v>-0.31533350679914668</v>
      </c>
      <c r="C329">
        <v>0.20186389083286493</v>
      </c>
      <c r="D329">
        <v>-0.44322757745231572</v>
      </c>
      <c r="E329">
        <v>-0.19051325090171001</v>
      </c>
      <c r="F329">
        <v>-0.58887608406654146</v>
      </c>
      <c r="G329">
        <v>-0.164848495637479</v>
      </c>
      <c r="H329">
        <v>1</v>
      </c>
      <c r="I329">
        <f t="shared" si="25"/>
        <v>0.5931574434601512</v>
      </c>
      <c r="J329">
        <f t="shared" si="27"/>
        <v>0.64408928144583921</v>
      </c>
      <c r="K329">
        <f t="shared" si="28"/>
        <v>1</v>
      </c>
      <c r="L329">
        <f t="shared" si="29"/>
        <v>0.12667243958173904</v>
      </c>
      <c r="M329">
        <f t="shared" si="26"/>
        <v>1</v>
      </c>
    </row>
    <row r="330" spans="1:13" x14ac:dyDescent="0.25">
      <c r="A330">
        <v>-0.35113811251931493</v>
      </c>
      <c r="B330">
        <v>-0.12252526064440525</v>
      </c>
      <c r="C330">
        <v>-0.47867809827248964</v>
      </c>
      <c r="D330">
        <v>0.56967380189295846</v>
      </c>
      <c r="E330">
        <v>-0.32264702077015656</v>
      </c>
      <c r="F330">
        <v>0.13001065221495314</v>
      </c>
      <c r="G330">
        <v>-0.25880522612264845</v>
      </c>
      <c r="H330">
        <v>1</v>
      </c>
      <c r="I330">
        <f t="shared" si="25"/>
        <v>5.8530697352033201E-2</v>
      </c>
      <c r="J330">
        <f t="shared" si="27"/>
        <v>0.51462849833212698</v>
      </c>
      <c r="K330">
        <f t="shared" si="28"/>
        <v>1</v>
      </c>
      <c r="L330">
        <f t="shared" si="29"/>
        <v>0.23558549463132605</v>
      </c>
      <c r="M330">
        <f t="shared" si="26"/>
        <v>1</v>
      </c>
    </row>
    <row r="331" spans="1:13" x14ac:dyDescent="0.25">
      <c r="A331">
        <v>-0.46351664393173875</v>
      </c>
      <c r="B331">
        <v>-0.66146385409207364</v>
      </c>
      <c r="C331">
        <v>-3.918719628518099E-2</v>
      </c>
      <c r="D331">
        <v>-0.88997567709836845</v>
      </c>
      <c r="E331">
        <v>-0.47430529051149772</v>
      </c>
      <c r="F331">
        <v>0.65254875616133179</v>
      </c>
      <c r="G331">
        <v>-0.47634270871785089</v>
      </c>
      <c r="H331">
        <v>1</v>
      </c>
      <c r="I331">
        <f t="shared" si="25"/>
        <v>1.6210817198102616</v>
      </c>
      <c r="J331">
        <f t="shared" si="27"/>
        <v>0.83494425816892714</v>
      </c>
      <c r="K331">
        <f t="shared" si="28"/>
        <v>1</v>
      </c>
      <c r="L331">
        <f t="shared" si="29"/>
        <v>2.7243397911405773E-2</v>
      </c>
      <c r="M331">
        <f t="shared" si="26"/>
        <v>1</v>
      </c>
    </row>
    <row r="332" spans="1:13" x14ac:dyDescent="0.25">
      <c r="A332">
        <v>-0.48561801150589096</v>
      </c>
      <c r="B332">
        <v>-0.75195975691415251</v>
      </c>
      <c r="C332">
        <v>0.15003941756775699</v>
      </c>
      <c r="D332">
        <v>-1.4873183677065416</v>
      </c>
      <c r="E332">
        <v>-0.47732226725065102</v>
      </c>
      <c r="F332">
        <v>-2.1712015768627829E-2</v>
      </c>
      <c r="G332">
        <v>-0.47809238890999767</v>
      </c>
      <c r="H332">
        <v>1</v>
      </c>
      <c r="I332">
        <f t="shared" si="25"/>
        <v>1.609754364218335</v>
      </c>
      <c r="J332">
        <f t="shared" si="27"/>
        <v>0.83337728033396352</v>
      </c>
      <c r="K332">
        <f t="shared" si="28"/>
        <v>1</v>
      </c>
      <c r="L332">
        <f t="shared" si="29"/>
        <v>2.776313070890658E-2</v>
      </c>
      <c r="M332">
        <f t="shared" si="26"/>
        <v>1</v>
      </c>
    </row>
    <row r="333" spans="1:13" x14ac:dyDescent="0.25">
      <c r="A333">
        <v>-0.34965101354100769</v>
      </c>
      <c r="B333">
        <v>-0.37170659681520712</v>
      </c>
      <c r="C333">
        <v>-0.13262964132025384</v>
      </c>
      <c r="D333">
        <v>-0.1378723567295069</v>
      </c>
      <c r="E333">
        <v>-0.35269414683082984</v>
      </c>
      <c r="F333">
        <v>-0.36145487043925367</v>
      </c>
      <c r="G333">
        <v>-0.29652380162182673</v>
      </c>
      <c r="H333">
        <v>1</v>
      </c>
      <c r="I333">
        <f t="shared" si="25"/>
        <v>0.79906496900959678</v>
      </c>
      <c r="J333">
        <f t="shared" si="27"/>
        <v>0.6897744334119118</v>
      </c>
      <c r="K333">
        <f t="shared" si="28"/>
        <v>1</v>
      </c>
      <c r="L333">
        <f t="shared" si="29"/>
        <v>9.6239902164900346E-2</v>
      </c>
      <c r="M333">
        <f t="shared" si="26"/>
        <v>1</v>
      </c>
    </row>
    <row r="334" spans="1:13" x14ac:dyDescent="0.25">
      <c r="A334">
        <v>-0.21265843007384355</v>
      </c>
      <c r="B334">
        <v>-0.43272034215270033</v>
      </c>
      <c r="C334">
        <v>0.25097542191735961</v>
      </c>
      <c r="D334">
        <v>-0.76139815886268003</v>
      </c>
      <c r="E334">
        <v>-0.23073960742375424</v>
      </c>
      <c r="F334">
        <v>0.60015903694685713</v>
      </c>
      <c r="G334">
        <v>-0.33094026669574284</v>
      </c>
      <c r="H334">
        <v>1</v>
      </c>
      <c r="I334">
        <f t="shared" si="25"/>
        <v>1.68714235420235</v>
      </c>
      <c r="J334">
        <f t="shared" si="27"/>
        <v>0.84384798187608401</v>
      </c>
      <c r="K334">
        <f t="shared" si="28"/>
        <v>1</v>
      </c>
      <c r="L334">
        <f t="shared" si="29"/>
        <v>2.4383452764171788E-2</v>
      </c>
      <c r="M334">
        <f t="shared" si="26"/>
        <v>1</v>
      </c>
    </row>
    <row r="335" spans="1:13" x14ac:dyDescent="0.25">
      <c r="A335">
        <v>-0.3078071250479491</v>
      </c>
      <c r="B335">
        <v>-0.77517255736197577</v>
      </c>
      <c r="C335">
        <v>0.69340065322567435</v>
      </c>
      <c r="D335">
        <v>-2.7849523615815985</v>
      </c>
      <c r="E335">
        <v>-0.29326215789612664</v>
      </c>
      <c r="F335">
        <v>0.77789036040238901</v>
      </c>
      <c r="G335">
        <v>-0.36789175902091092</v>
      </c>
      <c r="H335">
        <v>1</v>
      </c>
      <c r="I335">
        <f t="shared" si="25"/>
        <v>1.2781714819607981</v>
      </c>
      <c r="J335">
        <f t="shared" si="27"/>
        <v>0.78213836145106164</v>
      </c>
      <c r="K335">
        <f t="shared" si="28"/>
        <v>1</v>
      </c>
      <c r="L335">
        <f t="shared" si="29"/>
        <v>4.7463693551228266E-2</v>
      </c>
      <c r="M335">
        <f t="shared" si="26"/>
        <v>1</v>
      </c>
    </row>
    <row r="336" spans="1:13" x14ac:dyDescent="0.25">
      <c r="A336">
        <v>-0.81988196633677601</v>
      </c>
      <c r="B336">
        <v>-1.0826989864973262</v>
      </c>
      <c r="C336">
        <v>-0.3966262055514499</v>
      </c>
      <c r="D336">
        <v>-1.5705111852693128</v>
      </c>
      <c r="E336">
        <v>-0.82076705019068963</v>
      </c>
      <c r="F336">
        <v>7.0697266260154684E-2</v>
      </c>
      <c r="G336">
        <v>-0.87597843126899222</v>
      </c>
      <c r="H336">
        <v>1</v>
      </c>
      <c r="I336">
        <f t="shared" si="25"/>
        <v>2.7828526344487363</v>
      </c>
      <c r="J336">
        <f t="shared" si="27"/>
        <v>0.94174214839640125</v>
      </c>
      <c r="K336">
        <f t="shared" si="28"/>
        <v>1</v>
      </c>
      <c r="L336">
        <f t="shared" si="29"/>
        <v>3.3939772734669338E-3</v>
      </c>
      <c r="M336">
        <f t="shared" si="26"/>
        <v>1</v>
      </c>
    </row>
    <row r="337" spans="1:13" x14ac:dyDescent="0.25">
      <c r="A337">
        <v>-0.99633395200419572</v>
      </c>
      <c r="B337">
        <v>-1.3923331007773407</v>
      </c>
      <c r="C337">
        <v>-0.30658739800778773</v>
      </c>
      <c r="D337">
        <v>-3.5587533181409543</v>
      </c>
      <c r="E337">
        <v>-0.97451022255664899</v>
      </c>
      <c r="F337">
        <v>0.21950526722371119</v>
      </c>
      <c r="G337">
        <v>-1.0725197515584346</v>
      </c>
      <c r="H337">
        <v>1</v>
      </c>
      <c r="I337">
        <f t="shared" si="25"/>
        <v>2.6717996641560342</v>
      </c>
      <c r="J337">
        <f t="shared" si="27"/>
        <v>0.93534195567861389</v>
      </c>
      <c r="K337">
        <f t="shared" si="28"/>
        <v>1</v>
      </c>
      <c r="L337">
        <f t="shared" si="29"/>
        <v>4.1806626954663303E-3</v>
      </c>
      <c r="M337">
        <f t="shared" si="26"/>
        <v>1</v>
      </c>
    </row>
    <row r="338" spans="1:13" x14ac:dyDescent="0.25">
      <c r="A338">
        <v>6.1198538672699622E-2</v>
      </c>
      <c r="B338">
        <v>3.7662330094744454E-3</v>
      </c>
      <c r="C338">
        <v>0.3653463363586798</v>
      </c>
      <c r="D338">
        <v>-7.5453609496591828E-2</v>
      </c>
      <c r="E338">
        <v>6.212789066966537E-2</v>
      </c>
      <c r="F338">
        <v>-1.3930461658772415</v>
      </c>
      <c r="G338">
        <v>4.9193279350448815E-2</v>
      </c>
      <c r="H338">
        <v>1</v>
      </c>
      <c r="I338">
        <f t="shared" si="25"/>
        <v>3.1225187276803568E-2</v>
      </c>
      <c r="J338">
        <f t="shared" si="27"/>
        <v>0.50780566261140558</v>
      </c>
      <c r="K338">
        <f t="shared" si="28"/>
        <v>1</v>
      </c>
      <c r="L338">
        <f t="shared" si="29"/>
        <v>0.2422552657573975</v>
      </c>
      <c r="M338">
        <f t="shared" si="26"/>
        <v>1</v>
      </c>
    </row>
    <row r="339" spans="1:13" x14ac:dyDescent="0.25">
      <c r="A339">
        <v>-0.75501368331751251</v>
      </c>
      <c r="B339">
        <v>-0.79811170445528878</v>
      </c>
      <c r="C339">
        <v>-0.68062583378046304</v>
      </c>
      <c r="D339">
        <v>-0.25483297426029544</v>
      </c>
      <c r="E339">
        <v>-0.78007465661137787</v>
      </c>
      <c r="F339">
        <v>0.72314037846502544</v>
      </c>
      <c r="G339">
        <v>-0.91512158980561753</v>
      </c>
      <c r="H339">
        <v>1</v>
      </c>
      <c r="I339">
        <f t="shared" si="25"/>
        <v>3.533591638860635</v>
      </c>
      <c r="J339">
        <f t="shared" si="27"/>
        <v>0.97162858901999605</v>
      </c>
      <c r="K339">
        <f t="shared" si="28"/>
        <v>1</v>
      </c>
      <c r="L339">
        <f t="shared" si="29"/>
        <v>8.0493696099628886E-4</v>
      </c>
      <c r="M339">
        <f t="shared" si="26"/>
        <v>1</v>
      </c>
    </row>
    <row r="340" spans="1:13" x14ac:dyDescent="0.25">
      <c r="A340">
        <v>-3.2283579860199585E-2</v>
      </c>
      <c r="B340">
        <v>-0.6963587891617451</v>
      </c>
      <c r="C340">
        <v>1.2248996378685393</v>
      </c>
      <c r="D340">
        <v>-3.8667067466951197</v>
      </c>
      <c r="E340">
        <v>-9.0119057459803267E-2</v>
      </c>
      <c r="F340">
        <v>1.6155189650427093</v>
      </c>
      <c r="G340">
        <v>-0.35009908216089813</v>
      </c>
      <c r="H340">
        <v>1</v>
      </c>
      <c r="I340">
        <f t="shared" si="25"/>
        <v>2.2071394986395596</v>
      </c>
      <c r="J340">
        <f t="shared" si="27"/>
        <v>0.90088881064102888</v>
      </c>
      <c r="K340">
        <f t="shared" si="28"/>
        <v>1</v>
      </c>
      <c r="L340">
        <f t="shared" si="29"/>
        <v>9.8230278561498297E-3</v>
      </c>
      <c r="M340">
        <f t="shared" si="26"/>
        <v>1</v>
      </c>
    </row>
    <row r="341" spans="1:13" x14ac:dyDescent="0.25">
      <c r="A341">
        <v>-0.90397997752380554</v>
      </c>
      <c r="B341">
        <v>-0.62536438112691384</v>
      </c>
      <c r="C341">
        <v>-1.3059176512325328</v>
      </c>
      <c r="D341">
        <v>0.74979382407136486</v>
      </c>
      <c r="E341">
        <v>-0.8961914686695226</v>
      </c>
      <c r="F341">
        <v>7.284398149241364E-2</v>
      </c>
      <c r="G341">
        <v>-0.86364665605252644</v>
      </c>
      <c r="H341">
        <v>1</v>
      </c>
      <c r="I341">
        <f t="shared" si="25"/>
        <v>2.0973972075896663</v>
      </c>
      <c r="J341">
        <f t="shared" si="27"/>
        <v>0.89064994365584393</v>
      </c>
      <c r="K341">
        <f t="shared" si="28"/>
        <v>1</v>
      </c>
      <c r="L341">
        <f t="shared" si="29"/>
        <v>1.1957434822470107E-2</v>
      </c>
      <c r="M341">
        <f t="shared" si="26"/>
        <v>1</v>
      </c>
    </row>
    <row r="342" spans="1:13" x14ac:dyDescent="0.25">
      <c r="A342">
        <v>-0.14809782270526423</v>
      </c>
      <c r="B342">
        <v>-0.29142017017260125</v>
      </c>
      <c r="C342">
        <v>0.27697427477576098</v>
      </c>
      <c r="D342">
        <v>-0.49129278368532181</v>
      </c>
      <c r="E342">
        <v>-0.165788758600356</v>
      </c>
      <c r="F342">
        <v>-0.24561966434252747</v>
      </c>
      <c r="G342">
        <v>-0.21752884580687162</v>
      </c>
      <c r="H342">
        <v>1</v>
      </c>
      <c r="I342">
        <f t="shared" si="25"/>
        <v>1.253048833202256</v>
      </c>
      <c r="J342">
        <f t="shared" si="27"/>
        <v>0.77782718256913264</v>
      </c>
      <c r="K342">
        <f t="shared" si="28"/>
        <v>1</v>
      </c>
      <c r="L342">
        <f t="shared" si="29"/>
        <v>4.9360760805169518E-2</v>
      </c>
      <c r="M342">
        <f t="shared" si="26"/>
        <v>1</v>
      </c>
    </row>
    <row r="343" spans="1:13" x14ac:dyDescent="0.25">
      <c r="A343">
        <v>-0.78285832970443747</v>
      </c>
      <c r="B343">
        <v>-0.50183794858791608</v>
      </c>
      <c r="C343">
        <v>-1.1504953267786309</v>
      </c>
      <c r="D343">
        <v>0.74606480580969392</v>
      </c>
      <c r="E343">
        <v>-0.79471803151604881</v>
      </c>
      <c r="F343">
        <v>1.3025180428159284</v>
      </c>
      <c r="G343">
        <v>-0.78889257435674087</v>
      </c>
      <c r="H343">
        <v>1</v>
      </c>
      <c r="I343">
        <f t="shared" si="25"/>
        <v>2.071244492128792</v>
      </c>
      <c r="J343">
        <f t="shared" si="27"/>
        <v>0.88807671930895393</v>
      </c>
      <c r="K343">
        <f t="shared" si="28"/>
        <v>1</v>
      </c>
      <c r="L343">
        <f t="shared" si="29"/>
        <v>1.2526820760646686E-2</v>
      </c>
      <c r="M343">
        <f t="shared" si="26"/>
        <v>1</v>
      </c>
    </row>
    <row r="344" spans="1:13" x14ac:dyDescent="0.25">
      <c r="A344">
        <v>-0.68212019374290123</v>
      </c>
      <c r="B344">
        <v>-0.92864590925859991</v>
      </c>
      <c r="C344">
        <v>-0.16403258170172841</v>
      </c>
      <c r="D344">
        <v>-1.4844401726608489</v>
      </c>
      <c r="E344">
        <v>-0.65326352050225056</v>
      </c>
      <c r="F344">
        <v>0.14851997167336717</v>
      </c>
      <c r="G344">
        <v>-0.61601394359699813</v>
      </c>
      <c r="H344">
        <v>1</v>
      </c>
      <c r="I344">
        <f t="shared" si="25"/>
        <v>1.5182313125932365</v>
      </c>
      <c r="J344">
        <f t="shared" si="27"/>
        <v>0.8202778847104375</v>
      </c>
      <c r="K344">
        <f t="shared" si="28"/>
        <v>1</v>
      </c>
      <c r="L344">
        <f t="shared" si="29"/>
        <v>3.2300038724154795E-2</v>
      </c>
      <c r="M344">
        <f t="shared" si="26"/>
        <v>1</v>
      </c>
    </row>
    <row r="345" spans="1:13" x14ac:dyDescent="0.25">
      <c r="A345">
        <v>-1.203604782015155</v>
      </c>
      <c r="B345">
        <v>-1.5615076101355303</v>
      </c>
      <c r="C345">
        <v>-0.81847889645761418</v>
      </c>
      <c r="D345">
        <v>-2.9142875769473826</v>
      </c>
      <c r="E345">
        <v>-1.1795665277543868</v>
      </c>
      <c r="F345">
        <v>0.81509148161612177</v>
      </c>
      <c r="G345">
        <v>-1.3916884491559254</v>
      </c>
      <c r="H345">
        <v>1</v>
      </c>
      <c r="I345">
        <f t="shared" si="25"/>
        <v>3.9628005891109002</v>
      </c>
      <c r="J345">
        <f t="shared" si="27"/>
        <v>0.98134483003873041</v>
      </c>
      <c r="K345">
        <f t="shared" si="28"/>
        <v>1</v>
      </c>
      <c r="L345">
        <f t="shared" si="29"/>
        <v>3.4801536628385526E-4</v>
      </c>
      <c r="M345">
        <f t="shared" si="26"/>
        <v>1</v>
      </c>
    </row>
    <row r="346" spans="1:13" x14ac:dyDescent="0.25">
      <c r="A346">
        <v>-1.2153477360162706</v>
      </c>
      <c r="B346">
        <v>-1.2209289164844661</v>
      </c>
      <c r="C346">
        <v>-1.5056291883807569</v>
      </c>
      <c r="D346">
        <v>3.7425226697709806E-2</v>
      </c>
      <c r="E346">
        <v>-1.2258513660209096</v>
      </c>
      <c r="F346">
        <v>0.42448446871045203</v>
      </c>
      <c r="G346">
        <v>-1.4755671678454112</v>
      </c>
      <c r="H346">
        <v>1</v>
      </c>
      <c r="I346">
        <f t="shared" si="25"/>
        <v>5.2934117874291173</v>
      </c>
      <c r="J346">
        <f t="shared" si="27"/>
        <v>0.99500053211128159</v>
      </c>
      <c r="K346">
        <f t="shared" si="28"/>
        <v>1</v>
      </c>
      <c r="L346">
        <f t="shared" si="29"/>
        <v>2.4994679170326534E-5</v>
      </c>
      <c r="M346">
        <f t="shared" si="26"/>
        <v>1</v>
      </c>
    </row>
    <row r="347" spans="1:13" x14ac:dyDescent="0.25">
      <c r="A347">
        <v>-1.4283105655648884</v>
      </c>
      <c r="B347">
        <v>-1.43502730468155</v>
      </c>
      <c r="C347">
        <v>-1.9303827791877362</v>
      </c>
      <c r="D347">
        <v>0.22500586516143595</v>
      </c>
      <c r="E347">
        <v>-1.4100586449724657</v>
      </c>
      <c r="F347">
        <v>-0.34394320939673084</v>
      </c>
      <c r="G347">
        <v>-1.6515360479633086</v>
      </c>
      <c r="H347">
        <v>1</v>
      </c>
      <c r="I347">
        <f t="shared" si="25"/>
        <v>5.3368100856974303</v>
      </c>
      <c r="J347">
        <f t="shared" si="27"/>
        <v>0.99521184319599398</v>
      </c>
      <c r="K347">
        <f t="shared" si="28"/>
        <v>1</v>
      </c>
      <c r="L347">
        <f t="shared" si="29"/>
        <v>2.292644557974911E-5</v>
      </c>
      <c r="M347">
        <f t="shared" si="26"/>
        <v>1</v>
      </c>
    </row>
    <row r="348" spans="1:13" x14ac:dyDescent="0.25">
      <c r="A348">
        <v>2.4123622765247002E-2</v>
      </c>
      <c r="B348">
        <v>-9.9934872493960755E-3</v>
      </c>
      <c r="C348">
        <v>0.22409180467144721</v>
      </c>
      <c r="D348">
        <v>4.9462097152174263E-2</v>
      </c>
      <c r="E348">
        <v>-1.1555020910957121E-2</v>
      </c>
      <c r="F348">
        <v>0.98293186060092474</v>
      </c>
      <c r="G348">
        <v>-1.106658313356677E-2</v>
      </c>
      <c r="H348">
        <v>1</v>
      </c>
      <c r="I348">
        <f t="shared" si="25"/>
        <v>0.15986705603967444</v>
      </c>
      <c r="J348">
        <f t="shared" si="27"/>
        <v>0.53988186019634399</v>
      </c>
      <c r="K348">
        <f t="shared" si="28"/>
        <v>1</v>
      </c>
      <c r="L348">
        <f t="shared" si="29"/>
        <v>0.21170870257637675</v>
      </c>
      <c r="M348">
        <f t="shared" si="26"/>
        <v>1</v>
      </c>
    </row>
    <row r="349" spans="1:13" x14ac:dyDescent="0.25">
      <c r="A349">
        <v>-0.99341103332269531</v>
      </c>
      <c r="B349">
        <v>-1.1128488650958548</v>
      </c>
      <c r="C349">
        <v>-0.88061382029101432</v>
      </c>
      <c r="D349">
        <v>-0.71782727444410166</v>
      </c>
      <c r="E349">
        <v>-0.98974227584944741</v>
      </c>
      <c r="F349">
        <v>-1.6843888571580895E-2</v>
      </c>
      <c r="G349">
        <v>-1.0897133729873161</v>
      </c>
      <c r="H349">
        <v>1</v>
      </c>
      <c r="I349">
        <f t="shared" si="25"/>
        <v>3.6198224093219764</v>
      </c>
      <c r="J349">
        <f t="shared" si="27"/>
        <v>0.97391141301427164</v>
      </c>
      <c r="K349">
        <f t="shared" si="28"/>
        <v>1</v>
      </c>
      <c r="L349">
        <f t="shared" si="29"/>
        <v>6.8061437091191496E-4</v>
      </c>
      <c r="M349">
        <f t="shared" si="26"/>
        <v>1</v>
      </c>
    </row>
    <row r="350" spans="1:13" x14ac:dyDescent="0.25">
      <c r="A350">
        <v>-0.97659143108528945</v>
      </c>
      <c r="B350">
        <v>-1.1081348406086549</v>
      </c>
      <c r="C350">
        <v>-0.82265503741844126</v>
      </c>
      <c r="D350">
        <v>-0.80852455317390626</v>
      </c>
      <c r="E350">
        <v>-0.95503477921609836</v>
      </c>
      <c r="F350">
        <v>-0.92392669178200726</v>
      </c>
      <c r="G350">
        <v>-1.0537408249032656</v>
      </c>
      <c r="H350">
        <v>1</v>
      </c>
      <c r="I350">
        <f t="shared" si="25"/>
        <v>3.4352152539202923</v>
      </c>
      <c r="J350">
        <f t="shared" si="27"/>
        <v>0.9687871558844352</v>
      </c>
      <c r="K350">
        <f t="shared" si="28"/>
        <v>1</v>
      </c>
      <c r="L350">
        <f t="shared" si="29"/>
        <v>9.7424163778254795E-4</v>
      </c>
      <c r="M350">
        <f t="shared" si="26"/>
        <v>1</v>
      </c>
    </row>
    <row r="351" spans="1:13" x14ac:dyDescent="0.25">
      <c r="A351">
        <v>-1.0615099106741437</v>
      </c>
      <c r="B351">
        <v>-1.0740352293987181</v>
      </c>
      <c r="C351">
        <v>-1.1576757685917574</v>
      </c>
      <c r="D351">
        <v>-0.16337011517923886</v>
      </c>
      <c r="E351">
        <v>-1.0438025744924875</v>
      </c>
      <c r="F351">
        <v>-1.1572552297309973</v>
      </c>
      <c r="G351">
        <v>-1.1759992717323855</v>
      </c>
      <c r="H351">
        <v>1</v>
      </c>
      <c r="I351">
        <f t="shared" si="25"/>
        <v>3.9458228664413868</v>
      </c>
      <c r="J351">
        <f t="shared" si="27"/>
        <v>0.9810314628923833</v>
      </c>
      <c r="K351">
        <f t="shared" si="28"/>
        <v>1</v>
      </c>
      <c r="L351">
        <f t="shared" si="29"/>
        <v>3.5980540000303177E-4</v>
      </c>
      <c r="M351">
        <f t="shared" si="26"/>
        <v>1</v>
      </c>
    </row>
    <row r="352" spans="1:13" x14ac:dyDescent="0.25">
      <c r="A352">
        <v>-0.95569512647631716</v>
      </c>
      <c r="B352">
        <v>-0.87914705952173877</v>
      </c>
      <c r="C352">
        <v>-1.1243338298187875</v>
      </c>
      <c r="D352">
        <v>0.18071939019992139</v>
      </c>
      <c r="E352">
        <v>-0.94644988605590596</v>
      </c>
      <c r="F352">
        <v>-0.33313987214417917</v>
      </c>
      <c r="G352">
        <v>-0.97934836813237025</v>
      </c>
      <c r="H352">
        <v>1</v>
      </c>
      <c r="I352">
        <f t="shared" si="25"/>
        <v>2.9213460084544822</v>
      </c>
      <c r="J352">
        <f t="shared" si="27"/>
        <v>0.94889161499172292</v>
      </c>
      <c r="K352">
        <f t="shared" si="28"/>
        <v>1</v>
      </c>
      <c r="L352">
        <f t="shared" si="29"/>
        <v>2.6120670181542815E-3</v>
      </c>
      <c r="M352">
        <f t="shared" si="26"/>
        <v>1</v>
      </c>
    </row>
    <row r="353" spans="1:13" x14ac:dyDescent="0.25">
      <c r="A353">
        <v>-1.198758890516878</v>
      </c>
      <c r="B353">
        <v>-0.98322226826014014</v>
      </c>
      <c r="C353">
        <v>-1.743582986006198</v>
      </c>
      <c r="D353">
        <v>0.74881372488597142</v>
      </c>
      <c r="E353">
        <v>-1.1827797306229157</v>
      </c>
      <c r="F353">
        <v>-1.0907807648931174</v>
      </c>
      <c r="G353">
        <v>-1.1655048433565249</v>
      </c>
      <c r="H353">
        <v>1</v>
      </c>
      <c r="I353">
        <f t="shared" si="25"/>
        <v>2.9208610219251598</v>
      </c>
      <c r="J353">
        <f t="shared" si="27"/>
        <v>0.94886808980965476</v>
      </c>
      <c r="K353">
        <f t="shared" si="28"/>
        <v>1</v>
      </c>
      <c r="L353">
        <f t="shared" si="29"/>
        <v>2.6144722397135316E-3</v>
      </c>
      <c r="M353">
        <f t="shared" si="26"/>
        <v>1</v>
      </c>
    </row>
    <row r="354" spans="1:13" x14ac:dyDescent="0.25">
      <c r="A354">
        <v>-0.80342131902516845</v>
      </c>
      <c r="B354">
        <v>-0.90997040318480393</v>
      </c>
      <c r="C354">
        <v>-0.58759260757801135</v>
      </c>
      <c r="D354">
        <v>-0.65968907201144111</v>
      </c>
      <c r="E354">
        <v>-0.79690104720535493</v>
      </c>
      <c r="F354">
        <v>-0.25756958965432897</v>
      </c>
      <c r="G354">
        <v>-0.84748311774302987</v>
      </c>
      <c r="H354">
        <v>1</v>
      </c>
      <c r="I354">
        <f t="shared" si="25"/>
        <v>2.8185764169395036</v>
      </c>
      <c r="J354">
        <f t="shared" si="27"/>
        <v>0.94367144271956338</v>
      </c>
      <c r="K354">
        <f t="shared" si="28"/>
        <v>1</v>
      </c>
      <c r="L354">
        <f t="shared" si="29"/>
        <v>3.1729063652954294E-3</v>
      </c>
      <c r="M354">
        <f t="shared" si="26"/>
        <v>1</v>
      </c>
    </row>
    <row r="355" spans="1:13" x14ac:dyDescent="0.25">
      <c r="A355">
        <v>-1.192784854966092</v>
      </c>
      <c r="B355">
        <v>-1.4030630469634358</v>
      </c>
      <c r="C355">
        <v>-1.0972981948301219</v>
      </c>
      <c r="D355">
        <v>-1.2620520347916253</v>
      </c>
      <c r="E355">
        <v>-1.1940627330620257</v>
      </c>
      <c r="F355">
        <v>0.61486445055274663</v>
      </c>
      <c r="G355">
        <v>-1.3419997233651719</v>
      </c>
      <c r="H355">
        <v>1</v>
      </c>
      <c r="I355">
        <f t="shared" si="25"/>
        <v>4.272595492633334</v>
      </c>
      <c r="J355">
        <f t="shared" si="27"/>
        <v>0.98624626270951921</v>
      </c>
      <c r="K355">
        <f t="shared" si="28"/>
        <v>1</v>
      </c>
      <c r="L355">
        <f t="shared" si="29"/>
        <v>1.8916528945556199E-4</v>
      </c>
      <c r="M355">
        <f t="shared" si="26"/>
        <v>1</v>
      </c>
    </row>
    <row r="356" spans="1:13" x14ac:dyDescent="0.25">
      <c r="A356">
        <v>-0.22317068147222224</v>
      </c>
      <c r="B356">
        <v>-0.1502440382238521</v>
      </c>
      <c r="C356">
        <v>-0.16170441692857268</v>
      </c>
      <c r="D356">
        <v>0.23818519372691102</v>
      </c>
      <c r="E356">
        <v>-0.22926791145343556</v>
      </c>
      <c r="F356">
        <v>-0.82964272537148231</v>
      </c>
      <c r="G356">
        <v>-0.19103890686439262</v>
      </c>
      <c r="H356">
        <v>1</v>
      </c>
      <c r="I356">
        <f t="shared" si="25"/>
        <v>0.42011799351163437</v>
      </c>
      <c r="J356">
        <f t="shared" si="27"/>
        <v>0.60351148433093749</v>
      </c>
      <c r="K356">
        <f t="shared" si="28"/>
        <v>1</v>
      </c>
      <c r="L356">
        <f t="shared" si="29"/>
        <v>0.15720314305745642</v>
      </c>
      <c r="M356">
        <f t="shared" si="26"/>
        <v>1</v>
      </c>
    </row>
    <row r="357" spans="1:13" x14ac:dyDescent="0.25">
      <c r="A357">
        <v>-0.75147541333464352</v>
      </c>
      <c r="B357">
        <v>-0.5359619369001023</v>
      </c>
      <c r="C357">
        <v>-0.97482161120676281</v>
      </c>
      <c r="D357">
        <v>0.53473703758998525</v>
      </c>
      <c r="E357">
        <v>-0.72824643018998791</v>
      </c>
      <c r="F357">
        <v>-1.298056247147459</v>
      </c>
      <c r="G357">
        <v>-0.61172923615359931</v>
      </c>
      <c r="H357">
        <v>1</v>
      </c>
      <c r="I357">
        <f t="shared" si="25"/>
        <v>1.0687542036403139</v>
      </c>
      <c r="J357">
        <f t="shared" si="27"/>
        <v>0.7443599276237598</v>
      </c>
      <c r="K357">
        <f t="shared" si="28"/>
        <v>1</v>
      </c>
      <c r="L357">
        <f t="shared" si="29"/>
        <v>6.5351846604529334E-2</v>
      </c>
      <c r="M357">
        <f t="shared" si="26"/>
        <v>1</v>
      </c>
    </row>
    <row r="358" spans="1:13" x14ac:dyDescent="0.25">
      <c r="A358">
        <v>-0.51156532471359639</v>
      </c>
      <c r="B358">
        <v>-0.67053575399904053</v>
      </c>
      <c r="C358">
        <v>-0.14308980311933164</v>
      </c>
      <c r="D358">
        <v>-0.75080006484480688</v>
      </c>
      <c r="E358">
        <v>-0.5297882285925124</v>
      </c>
      <c r="F358">
        <v>0.56117522995940483</v>
      </c>
      <c r="G358">
        <v>-0.666710835845022</v>
      </c>
      <c r="H358">
        <v>1</v>
      </c>
      <c r="I358">
        <f t="shared" si="25"/>
        <v>2.9074117474753294</v>
      </c>
      <c r="J358">
        <f t="shared" si="27"/>
        <v>0.94821161224416728</v>
      </c>
      <c r="K358">
        <f t="shared" si="28"/>
        <v>1</v>
      </c>
      <c r="L358">
        <f t="shared" si="29"/>
        <v>2.6820371063484847E-3</v>
      </c>
      <c r="M358">
        <f t="shared" si="26"/>
        <v>1</v>
      </c>
    </row>
    <row r="359" spans="1:13" x14ac:dyDescent="0.25">
      <c r="A359">
        <v>-0.64019938633717166</v>
      </c>
      <c r="B359">
        <v>-8.4117739921306348E-2</v>
      </c>
      <c r="C359">
        <v>-1.2666465663914042</v>
      </c>
      <c r="D359">
        <v>1.212478729968655</v>
      </c>
      <c r="E359">
        <v>-0.6568691756295314</v>
      </c>
      <c r="F359">
        <v>1.620348246720573</v>
      </c>
      <c r="G359">
        <v>-0.53824997363747806</v>
      </c>
      <c r="H359">
        <v>1</v>
      </c>
      <c r="I359">
        <f t="shared" si="25"/>
        <v>0.46207795696220599</v>
      </c>
      <c r="J359">
        <f t="shared" si="27"/>
        <v>0.61350700937604652</v>
      </c>
      <c r="K359">
        <f t="shared" si="28"/>
        <v>1</v>
      </c>
      <c r="L359">
        <f t="shared" si="29"/>
        <v>0.1493768318014474</v>
      </c>
      <c r="M359">
        <f t="shared" si="26"/>
        <v>1</v>
      </c>
    </row>
    <row r="360" spans="1:13" x14ac:dyDescent="0.25">
      <c r="A360">
        <v>-1.0736887385137286</v>
      </c>
      <c r="B360">
        <v>-1.2443593898218768</v>
      </c>
      <c r="C360">
        <v>-0.91476485865649182</v>
      </c>
      <c r="D360">
        <v>-1.0690282646300282</v>
      </c>
      <c r="E360">
        <v>-1.0755666791851992</v>
      </c>
      <c r="F360">
        <v>1.7105231096306976E-3</v>
      </c>
      <c r="G360">
        <v>-1.1752614107745281</v>
      </c>
      <c r="H360">
        <v>1</v>
      </c>
      <c r="I360">
        <f t="shared" si="25"/>
        <v>3.8270838735413593</v>
      </c>
      <c r="J360">
        <f t="shared" si="27"/>
        <v>0.97869094635496756</v>
      </c>
      <c r="K360">
        <f t="shared" si="28"/>
        <v>1</v>
      </c>
      <c r="L360">
        <f t="shared" si="29"/>
        <v>4.5407576724687028E-4</v>
      </c>
      <c r="M360">
        <f t="shared" si="26"/>
        <v>1</v>
      </c>
    </row>
    <row r="361" spans="1:13" x14ac:dyDescent="0.25">
      <c r="A361">
        <v>-0.51407800919418445</v>
      </c>
      <c r="B361">
        <v>-0.70437995202165571</v>
      </c>
      <c r="C361">
        <v>-5.6182372634552016E-2</v>
      </c>
      <c r="D361">
        <v>-0.97803485579762084</v>
      </c>
      <c r="E361">
        <v>-0.5310391701672833</v>
      </c>
      <c r="F361">
        <v>-0.82753494917193526</v>
      </c>
      <c r="G361">
        <v>-0.48782338688886756</v>
      </c>
      <c r="H361">
        <v>1</v>
      </c>
      <c r="I361">
        <f t="shared" si="25"/>
        <v>1.6693885107237405</v>
      </c>
      <c r="J361">
        <f t="shared" si="27"/>
        <v>0.84149427673159527</v>
      </c>
      <c r="K361">
        <f t="shared" si="28"/>
        <v>1</v>
      </c>
      <c r="L361">
        <f t="shared" si="29"/>
        <v>2.5124064308840101E-2</v>
      </c>
      <c r="M361">
        <f t="shared" si="26"/>
        <v>1</v>
      </c>
    </row>
    <row r="362" spans="1:13" x14ac:dyDescent="0.25">
      <c r="A362">
        <v>-0.92613262437307176</v>
      </c>
      <c r="B362">
        <v>-0.91084563130068175</v>
      </c>
      <c r="C362">
        <v>-0.911668527376577</v>
      </c>
      <c r="D362">
        <v>-0.1674407138565</v>
      </c>
      <c r="E362">
        <v>-0.89960089766742757</v>
      </c>
      <c r="F362">
        <v>0.54115602238871363</v>
      </c>
      <c r="G362">
        <v>-0.86822723843447203</v>
      </c>
      <c r="H362">
        <v>1</v>
      </c>
      <c r="I362">
        <f t="shared" si="25"/>
        <v>2.2582743310763869</v>
      </c>
      <c r="J362">
        <f t="shared" si="27"/>
        <v>0.90536187611184804</v>
      </c>
      <c r="K362">
        <f t="shared" si="28"/>
        <v>1</v>
      </c>
      <c r="L362">
        <f t="shared" si="29"/>
        <v>8.9563744930691979E-3</v>
      </c>
      <c r="M362">
        <f t="shared" si="26"/>
        <v>1</v>
      </c>
    </row>
    <row r="363" spans="1:13" x14ac:dyDescent="0.25">
      <c r="A363">
        <v>-0.47438785025591573</v>
      </c>
      <c r="B363">
        <v>-0.65468354054765321</v>
      </c>
      <c r="C363">
        <v>-7.0739708247055482E-4</v>
      </c>
      <c r="D363">
        <v>-0.93343351701131683</v>
      </c>
      <c r="E363">
        <v>-0.47445246010852959</v>
      </c>
      <c r="F363">
        <v>3.0774415135638181E-2</v>
      </c>
      <c r="G363">
        <v>-0.41965526215851073</v>
      </c>
      <c r="H363">
        <v>1</v>
      </c>
      <c r="I363">
        <f t="shared" si="25"/>
        <v>1.2529864534900619</v>
      </c>
      <c r="J363">
        <f t="shared" si="27"/>
        <v>0.77781640241595162</v>
      </c>
      <c r="K363">
        <f t="shared" si="28"/>
        <v>1</v>
      </c>
      <c r="L363">
        <f t="shared" si="29"/>
        <v>4.9365551035390344E-2</v>
      </c>
      <c r="M363">
        <f t="shared" si="26"/>
        <v>1</v>
      </c>
    </row>
    <row r="364" spans="1:13" x14ac:dyDescent="0.25">
      <c r="A364">
        <v>0.14755283796474694</v>
      </c>
      <c r="B364">
        <v>6.639716458325283E-2</v>
      </c>
      <c r="C364">
        <v>0.42199047942606399</v>
      </c>
      <c r="D364">
        <v>-3.9313856787575346E-2</v>
      </c>
      <c r="E364">
        <v>0.11194479926495308</v>
      </c>
      <c r="F364">
        <v>-0.23262410817539891</v>
      </c>
      <c r="G364">
        <v>0.11817597335606371</v>
      </c>
      <c r="H364">
        <v>1</v>
      </c>
      <c r="I364">
        <f t="shared" si="25"/>
        <v>-0.16675515995734502</v>
      </c>
      <c r="J364">
        <f t="shared" si="27"/>
        <v>0.45840754646707194</v>
      </c>
      <c r="K364">
        <f t="shared" si="28"/>
        <v>0</v>
      </c>
      <c r="L364">
        <f t="shared" si="29"/>
        <v>0.29332238572381686</v>
      </c>
      <c r="M364">
        <f t="shared" si="26"/>
        <v>0</v>
      </c>
    </row>
    <row r="365" spans="1:13" x14ac:dyDescent="0.25">
      <c r="A365">
        <v>-0.51500103614623727</v>
      </c>
      <c r="B365">
        <v>-0.49128101726052836</v>
      </c>
      <c r="C365">
        <v>-0.42519293439071792</v>
      </c>
      <c r="D365">
        <v>9.5135606054417069E-4</v>
      </c>
      <c r="E365">
        <v>-0.49262790534196543</v>
      </c>
      <c r="F365">
        <v>0.70109980119388604</v>
      </c>
      <c r="G365">
        <v>-0.5147260896345045</v>
      </c>
      <c r="H365">
        <v>1</v>
      </c>
      <c r="I365">
        <f t="shared" si="25"/>
        <v>1.4518860469750072</v>
      </c>
      <c r="J365">
        <f t="shared" si="27"/>
        <v>0.810288528749189</v>
      </c>
      <c r="K365">
        <f t="shared" si="28"/>
        <v>1</v>
      </c>
      <c r="L365">
        <f t="shared" si="29"/>
        <v>3.599044232414729E-2</v>
      </c>
      <c r="M365">
        <f t="shared" si="26"/>
        <v>1</v>
      </c>
    </row>
    <row r="366" spans="1:13" x14ac:dyDescent="0.25">
      <c r="A366">
        <v>-0.97943743085411883</v>
      </c>
      <c r="B366">
        <v>-1.0369646831982013</v>
      </c>
      <c r="C366">
        <v>-0.99689218812191538</v>
      </c>
      <c r="D366">
        <v>-0.32442827609033897</v>
      </c>
      <c r="E366">
        <v>-0.98552341406786725</v>
      </c>
      <c r="F366">
        <v>1.1464999431783509</v>
      </c>
      <c r="G366">
        <v>-1.1342407248500879</v>
      </c>
      <c r="H366">
        <v>1</v>
      </c>
      <c r="I366">
        <f t="shared" si="25"/>
        <v>3.9478933637584719</v>
      </c>
      <c r="J366">
        <f t="shared" si="27"/>
        <v>0.98106995387167928</v>
      </c>
      <c r="K366">
        <f t="shared" si="28"/>
        <v>1</v>
      </c>
      <c r="L366">
        <f t="shared" si="29"/>
        <v>3.583466464203503E-4</v>
      </c>
      <c r="M366">
        <f t="shared" si="26"/>
        <v>1</v>
      </c>
    </row>
    <row r="367" spans="1:13" x14ac:dyDescent="0.25">
      <c r="A367">
        <v>-0.86205917011807587</v>
      </c>
      <c r="B367">
        <v>-0.5589969308365097</v>
      </c>
      <c r="C367">
        <v>-1.2497745853871978</v>
      </c>
      <c r="D367">
        <v>0.77336696936491167</v>
      </c>
      <c r="E367">
        <v>-0.85201606129378993</v>
      </c>
      <c r="F367">
        <v>-1.6475260422648752</v>
      </c>
      <c r="G367">
        <v>-0.72024593583688268</v>
      </c>
      <c r="H367">
        <v>1</v>
      </c>
      <c r="I367">
        <f t="shared" si="25"/>
        <v>1.3309815503518914</v>
      </c>
      <c r="J367">
        <f t="shared" si="27"/>
        <v>0.79100294837451246</v>
      </c>
      <c r="K367">
        <f t="shared" si="28"/>
        <v>1</v>
      </c>
      <c r="L367">
        <f t="shared" si="29"/>
        <v>4.3679767588146706E-2</v>
      </c>
      <c r="M367">
        <f t="shared" si="26"/>
        <v>1</v>
      </c>
    </row>
    <row r="368" spans="1:13" x14ac:dyDescent="0.25">
      <c r="A368">
        <v>-7.1823746918758518E-3</v>
      </c>
      <c r="B368">
        <v>9.752272278111776E-2</v>
      </c>
      <c r="C368">
        <v>-2.3944873009395403E-2</v>
      </c>
      <c r="D368">
        <v>0.42290649265846941</v>
      </c>
      <c r="E368">
        <v>-1.5700297894021435E-2</v>
      </c>
      <c r="F368">
        <v>1.1061276099341735</v>
      </c>
      <c r="G368">
        <v>6.6237136921547313E-2</v>
      </c>
      <c r="H368">
        <v>1</v>
      </c>
      <c r="I368">
        <f t="shared" si="25"/>
        <v>-0.91269915698226334</v>
      </c>
      <c r="J368">
        <f t="shared" si="27"/>
        <v>0.28644782394153262</v>
      </c>
      <c r="K368">
        <f t="shared" si="28"/>
        <v>0</v>
      </c>
      <c r="L368">
        <f t="shared" si="29"/>
        <v>0.5091567079577739</v>
      </c>
      <c r="M368">
        <f t="shared" si="26"/>
        <v>0</v>
      </c>
    </row>
    <row r="369" spans="1:13" x14ac:dyDescent="0.25">
      <c r="A369">
        <v>-0.37839304724242845</v>
      </c>
      <c r="B369">
        <v>-0.28949672062733917</v>
      </c>
      <c r="C369">
        <v>-0.39328514194930869</v>
      </c>
      <c r="D369">
        <v>0.27820298193572562</v>
      </c>
      <c r="E369">
        <v>-0.41560914956195388</v>
      </c>
      <c r="F369">
        <v>-0.16565067385928336</v>
      </c>
      <c r="G369">
        <v>-0.46940973793560831</v>
      </c>
      <c r="H369">
        <v>1</v>
      </c>
      <c r="I369">
        <f t="shared" si="25"/>
        <v>1.8757533804642021</v>
      </c>
      <c r="J369">
        <f t="shared" si="27"/>
        <v>0.86712258906749007</v>
      </c>
      <c r="K369">
        <f t="shared" si="28"/>
        <v>1</v>
      </c>
      <c r="L369">
        <f t="shared" si="29"/>
        <v>1.7656406336127108E-2</v>
      </c>
      <c r="M369">
        <f t="shared" si="26"/>
        <v>1</v>
      </c>
    </row>
    <row r="370" spans="1:13" x14ac:dyDescent="0.25">
      <c r="A370">
        <v>-0.86705889944169501</v>
      </c>
      <c r="B370">
        <v>-0.85818234481378175</v>
      </c>
      <c r="C370">
        <v>-0.82659722244903266</v>
      </c>
      <c r="D370">
        <v>-0.17662186530311963</v>
      </c>
      <c r="E370">
        <v>-0.8611896328421097</v>
      </c>
      <c r="F370">
        <v>-0.49162227765496486</v>
      </c>
      <c r="G370">
        <v>-0.85763418507909572</v>
      </c>
      <c r="H370">
        <v>1</v>
      </c>
      <c r="I370">
        <f t="shared" si="25"/>
        <v>2.6150739046864269</v>
      </c>
      <c r="J370">
        <f t="shared" si="27"/>
        <v>0.93182543227592851</v>
      </c>
      <c r="K370">
        <f t="shared" si="28"/>
        <v>1</v>
      </c>
      <c r="L370">
        <f t="shared" si="29"/>
        <v>4.6477716843640101E-3</v>
      </c>
      <c r="M370">
        <f t="shared" si="26"/>
        <v>1</v>
      </c>
    </row>
    <row r="371" spans="1:13" x14ac:dyDescent="0.25">
      <c r="A371">
        <v>-1.1070459069754133</v>
      </c>
      <c r="B371">
        <v>-1.1519842180437607</v>
      </c>
      <c r="C371">
        <v>-1.1948223138575775</v>
      </c>
      <c r="D371">
        <v>-0.28870000095303922</v>
      </c>
      <c r="E371">
        <v>-1.08574590964657</v>
      </c>
      <c r="F371">
        <v>-0.4549123829994175</v>
      </c>
      <c r="G371">
        <v>-1.1594631501669412</v>
      </c>
      <c r="H371">
        <v>1</v>
      </c>
      <c r="I371">
        <f t="shared" si="25"/>
        <v>3.4963356073309271</v>
      </c>
      <c r="J371">
        <f t="shared" si="27"/>
        <v>0.97058332617156262</v>
      </c>
      <c r="K371">
        <f t="shared" si="28"/>
        <v>1</v>
      </c>
      <c r="L371">
        <f t="shared" si="29"/>
        <v>8.6534069912867263E-4</v>
      </c>
      <c r="M371">
        <f t="shared" si="26"/>
        <v>1</v>
      </c>
    </row>
    <row r="372" spans="1:13" x14ac:dyDescent="0.25">
      <c r="A372">
        <v>-0.2065561963352725</v>
      </c>
      <c r="B372">
        <v>9.4836304235406899E-2</v>
      </c>
      <c r="C372">
        <v>-0.45551314244255214</v>
      </c>
      <c r="D372">
        <v>0.77476579824260861</v>
      </c>
      <c r="E372">
        <v>-0.23223583166024492</v>
      </c>
      <c r="F372">
        <v>0.72829280548735453</v>
      </c>
      <c r="G372">
        <v>-0.16416907911192755</v>
      </c>
      <c r="H372">
        <v>1</v>
      </c>
      <c r="I372">
        <f t="shared" si="25"/>
        <v>-8.3797148900627394E-2</v>
      </c>
      <c r="J372">
        <f t="shared" si="27"/>
        <v>0.47906296293142264</v>
      </c>
      <c r="K372">
        <f t="shared" si="28"/>
        <v>0</v>
      </c>
      <c r="L372">
        <f t="shared" si="29"/>
        <v>0.27137539658978826</v>
      </c>
      <c r="M372">
        <f t="shared" si="26"/>
        <v>0</v>
      </c>
    </row>
    <row r="373" spans="1:13" x14ac:dyDescent="0.25">
      <c r="A373">
        <v>3.6687045168187382E-2</v>
      </c>
      <c r="B373">
        <v>0.10846702906669112</v>
      </c>
      <c r="C373">
        <v>8.9191925500288649E-2</v>
      </c>
      <c r="D373">
        <v>0.33569529168665918</v>
      </c>
      <c r="E373">
        <v>3.657164486242805E-4</v>
      </c>
      <c r="F373">
        <v>-0.82885309714811883</v>
      </c>
      <c r="G373">
        <v>5.0362167996559085E-2</v>
      </c>
      <c r="H373">
        <v>1</v>
      </c>
      <c r="I373">
        <f t="shared" si="25"/>
        <v>-0.27454304428862131</v>
      </c>
      <c r="J373">
        <f t="shared" si="27"/>
        <v>0.43179212605193379</v>
      </c>
      <c r="K373">
        <f t="shared" si="28"/>
        <v>0</v>
      </c>
      <c r="L373">
        <f t="shared" si="29"/>
        <v>0.32286018801658156</v>
      </c>
      <c r="M373">
        <f t="shared" si="26"/>
        <v>0</v>
      </c>
    </row>
    <row r="374" spans="1:13" x14ac:dyDescent="0.25">
      <c r="A374">
        <v>-0.74219386453900194</v>
      </c>
      <c r="B374">
        <v>-0.94900614405028383</v>
      </c>
      <c r="C374">
        <v>-0.38212657112725285</v>
      </c>
      <c r="D374">
        <v>-1.1303339497521718</v>
      </c>
      <c r="E374">
        <v>-0.75029734147859628</v>
      </c>
      <c r="F374">
        <v>-0.17101238415540196</v>
      </c>
      <c r="G374">
        <v>-0.87249733476979441</v>
      </c>
      <c r="H374">
        <v>1</v>
      </c>
      <c r="I374">
        <f t="shared" si="25"/>
        <v>3.2854079214835243</v>
      </c>
      <c r="J374">
        <f t="shared" si="27"/>
        <v>0.96392480997536678</v>
      </c>
      <c r="K374">
        <f t="shared" si="28"/>
        <v>1</v>
      </c>
      <c r="L374">
        <f t="shared" si="29"/>
        <v>1.301419335313396E-3</v>
      </c>
      <c r="M374">
        <f t="shared" si="26"/>
        <v>1</v>
      </c>
    </row>
    <row r="375" spans="1:13" x14ac:dyDescent="0.25">
      <c r="A375">
        <v>-8.0178422816715139E-2</v>
      </c>
      <c r="B375">
        <v>-0.25218061429083449</v>
      </c>
      <c r="C375">
        <v>0.30367368313358489</v>
      </c>
      <c r="D375">
        <v>-0.44753833757635808</v>
      </c>
      <c r="E375">
        <v>-0.10814733309620725</v>
      </c>
      <c r="F375">
        <v>0.96358052664122951</v>
      </c>
      <c r="G375">
        <v>-0.17134313317743052</v>
      </c>
      <c r="H375">
        <v>1</v>
      </c>
      <c r="I375">
        <f t="shared" si="25"/>
        <v>1.0241550617912007</v>
      </c>
      <c r="J375">
        <f t="shared" si="27"/>
        <v>0.73578116454757181</v>
      </c>
      <c r="K375">
        <f t="shared" si="28"/>
        <v>1</v>
      </c>
      <c r="L375">
        <f t="shared" si="29"/>
        <v>6.9811593007837319E-2</v>
      </c>
      <c r="M375">
        <f t="shared" si="26"/>
        <v>1</v>
      </c>
    </row>
    <row r="376" spans="1:13" x14ac:dyDescent="0.25">
      <c r="A376">
        <v>-0.61114967698506661</v>
      </c>
      <c r="B376">
        <v>-0.84386114024180592</v>
      </c>
      <c r="C376">
        <v>-0.13202103623068587</v>
      </c>
      <c r="D376">
        <v>-1.2598587610155485</v>
      </c>
      <c r="E376">
        <v>-0.6324144942560691</v>
      </c>
      <c r="F376">
        <v>1.0752542124548587</v>
      </c>
      <c r="G376">
        <v>-0.77607497979673534</v>
      </c>
      <c r="H376">
        <v>1</v>
      </c>
      <c r="I376">
        <f t="shared" si="25"/>
        <v>3.2258861143101925</v>
      </c>
      <c r="J376">
        <f t="shared" si="27"/>
        <v>0.96179688062682789</v>
      </c>
      <c r="K376">
        <f t="shared" si="28"/>
        <v>1</v>
      </c>
      <c r="L376">
        <f t="shared" si="29"/>
        <v>1.4594783298408384E-3</v>
      </c>
      <c r="M376">
        <f t="shared" si="26"/>
        <v>1</v>
      </c>
    </row>
    <row r="377" spans="1:13" x14ac:dyDescent="0.25">
      <c r="A377">
        <v>-5.2949127731158646E-2</v>
      </c>
      <c r="B377">
        <v>-0.43572645700932383</v>
      </c>
      <c r="C377">
        <v>0.67551046021313765</v>
      </c>
      <c r="D377">
        <v>-1.4292802445379733</v>
      </c>
      <c r="E377">
        <v>-0.10140205989891324</v>
      </c>
      <c r="F377">
        <v>1.1716051083562644</v>
      </c>
      <c r="G377">
        <v>-0.26055490631479528</v>
      </c>
      <c r="H377">
        <v>1</v>
      </c>
      <c r="I377">
        <f t="shared" si="25"/>
        <v>1.9762448101834427</v>
      </c>
      <c r="J377">
        <f t="shared" si="27"/>
        <v>0.8782802871243045</v>
      </c>
      <c r="K377">
        <f t="shared" si="28"/>
        <v>1</v>
      </c>
      <c r="L377">
        <f t="shared" si="29"/>
        <v>1.4815688502541752E-2</v>
      </c>
      <c r="M377">
        <f t="shared" si="26"/>
        <v>1</v>
      </c>
    </row>
    <row r="378" spans="1:13" x14ac:dyDescent="0.25">
      <c r="A378">
        <v>-0.53228215185966954</v>
      </c>
      <c r="B378">
        <v>-0.6004611183523052</v>
      </c>
      <c r="C378">
        <v>-0.32530595088795661</v>
      </c>
      <c r="D378">
        <v>-0.32978264404661894</v>
      </c>
      <c r="E378">
        <v>-0.55335989238378347</v>
      </c>
      <c r="F378">
        <v>1.0742006890578402</v>
      </c>
      <c r="G378">
        <v>-0.64614204845049639</v>
      </c>
      <c r="H378">
        <v>1</v>
      </c>
      <c r="I378">
        <f t="shared" si="25"/>
        <v>2.5690047935235771</v>
      </c>
      <c r="J378">
        <f t="shared" si="27"/>
        <v>0.92883994451499818</v>
      </c>
      <c r="K378">
        <f t="shared" si="28"/>
        <v>1</v>
      </c>
      <c r="L378">
        <f t="shared" si="29"/>
        <v>5.0637534966285367E-3</v>
      </c>
      <c r="M378">
        <f t="shared" si="26"/>
        <v>1</v>
      </c>
    </row>
    <row r="379" spans="1:13" x14ac:dyDescent="0.25">
      <c r="A379">
        <v>-1.2874374229534552E-2</v>
      </c>
      <c r="B379">
        <v>-0.32765798401174429</v>
      </c>
      <c r="C379">
        <v>0.59395053269158959</v>
      </c>
      <c r="D379">
        <v>-1.0072591523945014</v>
      </c>
      <c r="E379">
        <v>-3.8781396361852918E-2</v>
      </c>
      <c r="F379">
        <v>0.72450378698835682</v>
      </c>
      <c r="G379">
        <v>-0.15979670502007004</v>
      </c>
      <c r="H379">
        <v>1</v>
      </c>
      <c r="I379">
        <f t="shared" si="25"/>
        <v>1.316212212890201</v>
      </c>
      <c r="J379">
        <f t="shared" si="27"/>
        <v>0.78855082716966596</v>
      </c>
      <c r="K379">
        <f t="shared" si="28"/>
        <v>1</v>
      </c>
      <c r="L379">
        <f t="shared" si="29"/>
        <v>4.4710752690632474E-2</v>
      </c>
      <c r="M379">
        <f t="shared" si="26"/>
        <v>1</v>
      </c>
    </row>
    <row r="380" spans="1:13" x14ac:dyDescent="0.25">
      <c r="A380">
        <v>-0.27288593869528627</v>
      </c>
      <c r="B380">
        <v>-0.31586608089970636</v>
      </c>
      <c r="C380">
        <v>-2.5541127323397785E-2</v>
      </c>
      <c r="D380">
        <v>-0.16627067554338071</v>
      </c>
      <c r="E380">
        <v>-0.20702077403545133</v>
      </c>
      <c r="F380">
        <v>-0.51634226061449517</v>
      </c>
      <c r="G380">
        <v>-0.14062327844683867</v>
      </c>
      <c r="H380">
        <v>1</v>
      </c>
      <c r="I380">
        <f t="shared" si="25"/>
        <v>-0.31867618908292639</v>
      </c>
      <c r="J380">
        <f t="shared" si="27"/>
        <v>0.42099840455129206</v>
      </c>
      <c r="K380">
        <f t="shared" si="28"/>
        <v>0</v>
      </c>
      <c r="L380">
        <f t="shared" si="29"/>
        <v>0.33524284753214934</v>
      </c>
      <c r="M380">
        <f t="shared" si="26"/>
        <v>0</v>
      </c>
    </row>
    <row r="381" spans="1:13" x14ac:dyDescent="0.25">
      <c r="A381">
        <v>-0.70486255225597905</v>
      </c>
      <c r="B381">
        <v>-0.7870590749316102</v>
      </c>
      <c r="C381">
        <v>-0.53536300638832413</v>
      </c>
      <c r="D381">
        <v>-0.43945257742454596</v>
      </c>
      <c r="E381">
        <v>-0.71269550943695381</v>
      </c>
      <c r="F381">
        <v>0.50819429952349982</v>
      </c>
      <c r="G381">
        <v>-0.80149100229560077</v>
      </c>
      <c r="H381">
        <v>1</v>
      </c>
      <c r="I381">
        <f t="shared" si="25"/>
        <v>2.8985377400671091</v>
      </c>
      <c r="J381">
        <f t="shared" si="27"/>
        <v>0.94777410483931601</v>
      </c>
      <c r="K381">
        <f t="shared" si="28"/>
        <v>1</v>
      </c>
      <c r="L381">
        <f t="shared" si="29"/>
        <v>2.7275441253347553E-3</v>
      </c>
      <c r="M381">
        <f t="shared" si="26"/>
        <v>1</v>
      </c>
    </row>
    <row r="382" spans="1:13" x14ac:dyDescent="0.25">
      <c r="A382">
        <v>-0.78655043751264853</v>
      </c>
      <c r="B382">
        <v>-1.0280109363118559</v>
      </c>
      <c r="C382">
        <v>-0.31699460805338325</v>
      </c>
      <c r="D382">
        <v>-1.5324021551988511</v>
      </c>
      <c r="E382">
        <v>-0.7663388275550701</v>
      </c>
      <c r="F382">
        <v>-0.11001642800906733</v>
      </c>
      <c r="G382">
        <v>-0.78126922871788895</v>
      </c>
      <c r="H382">
        <v>1</v>
      </c>
      <c r="I382">
        <f t="shared" si="25"/>
        <v>2.2753071194237053</v>
      </c>
      <c r="J382">
        <f t="shared" si="27"/>
        <v>0.90681123317130563</v>
      </c>
      <c r="K382">
        <f t="shared" si="28"/>
        <v>1</v>
      </c>
      <c r="L382">
        <f t="shared" si="29"/>
        <v>8.6841462630527673E-3</v>
      </c>
      <c r="M382">
        <f t="shared" si="26"/>
        <v>1</v>
      </c>
    </row>
    <row r="383" spans="1:13" x14ac:dyDescent="0.25">
      <c r="A383">
        <v>-1.2400643466212391</v>
      </c>
      <c r="B383">
        <v>-1.5871603184188074</v>
      </c>
      <c r="C383">
        <v>-0.83724063692395356</v>
      </c>
      <c r="D383">
        <v>-3.0350233938008584</v>
      </c>
      <c r="E383">
        <v>-1.186949535872152</v>
      </c>
      <c r="F383">
        <v>-0.98527053695209244</v>
      </c>
      <c r="G383">
        <v>-1.3621265247403871</v>
      </c>
      <c r="H383">
        <v>1</v>
      </c>
      <c r="I383">
        <f t="shared" si="25"/>
        <v>3.5641053633531818</v>
      </c>
      <c r="J383">
        <f t="shared" si="27"/>
        <v>0.97245774793348183</v>
      </c>
      <c r="K383">
        <f t="shared" si="28"/>
        <v>1</v>
      </c>
      <c r="L383">
        <f t="shared" si="29"/>
        <v>7.5857564889562435E-4</v>
      </c>
      <c r="M383">
        <f t="shared" si="26"/>
        <v>1</v>
      </c>
    </row>
    <row r="384" spans="1:13" x14ac:dyDescent="0.25">
      <c r="A384">
        <v>-0.24234913036487407</v>
      </c>
      <c r="B384">
        <v>-0.19063420005389739</v>
      </c>
      <c r="C384">
        <v>-0.1809866529271637</v>
      </c>
      <c r="D384">
        <v>0.20121429263898871</v>
      </c>
      <c r="E384">
        <v>-0.26274899477818581</v>
      </c>
      <c r="F384">
        <v>-0.28493363018898138</v>
      </c>
      <c r="G384">
        <v>-0.24252479894854112</v>
      </c>
      <c r="H384">
        <v>1</v>
      </c>
      <c r="I384">
        <f t="shared" si="25"/>
        <v>0.72460353152288226</v>
      </c>
      <c r="J384">
        <f t="shared" si="27"/>
        <v>0.67361993943556298</v>
      </c>
      <c r="K384">
        <f t="shared" si="28"/>
        <v>1</v>
      </c>
      <c r="L384">
        <f t="shared" si="29"/>
        <v>0.10652394393404559</v>
      </c>
      <c r="M384">
        <f t="shared" si="26"/>
        <v>1</v>
      </c>
    </row>
    <row r="385" spans="1:13" x14ac:dyDescent="0.25">
      <c r="A385">
        <v>-0.63107167536687214</v>
      </c>
      <c r="B385">
        <v>-0.82464914659713617</v>
      </c>
      <c r="C385">
        <v>-0.21036154515113312</v>
      </c>
      <c r="D385">
        <v>-1.0595895909349808</v>
      </c>
      <c r="E385">
        <v>-0.64480126867291809</v>
      </c>
      <c r="F385">
        <v>9.5310251041903798E-2</v>
      </c>
      <c r="G385">
        <v>-0.68968680329513132</v>
      </c>
      <c r="H385">
        <v>1</v>
      </c>
      <c r="I385">
        <f t="shared" si="25"/>
        <v>2.5339737699733051</v>
      </c>
      <c r="J385">
        <f t="shared" si="27"/>
        <v>0.92648945303661212</v>
      </c>
      <c r="K385">
        <f t="shared" si="28"/>
        <v>1</v>
      </c>
      <c r="L385">
        <f t="shared" si="29"/>
        <v>5.4038005148564546E-3</v>
      </c>
      <c r="M385">
        <f t="shared" si="26"/>
        <v>1</v>
      </c>
    </row>
    <row r="386" spans="1:13" x14ac:dyDescent="0.25">
      <c r="A386">
        <v>3.4067956191738934E-3</v>
      </c>
      <c r="B386">
        <v>-0.5609763496431911</v>
      </c>
      <c r="C386">
        <v>1.0687085207688973</v>
      </c>
      <c r="D386">
        <v>-2.6743165675328955</v>
      </c>
      <c r="E386">
        <v>-3.9370074749980395E-2</v>
      </c>
      <c r="F386">
        <v>0.215119015232134</v>
      </c>
      <c r="G386">
        <v>-0.24232024343547162</v>
      </c>
      <c r="H386">
        <v>1</v>
      </c>
      <c r="I386">
        <f t="shared" si="25"/>
        <v>1.9803004918364888</v>
      </c>
      <c r="J386">
        <f t="shared" si="27"/>
        <v>0.87871319106672074</v>
      </c>
      <c r="K386">
        <f t="shared" si="28"/>
        <v>1</v>
      </c>
      <c r="L386">
        <f t="shared" si="29"/>
        <v>1.4710490021217789E-2</v>
      </c>
      <c r="M386">
        <f t="shared" si="26"/>
        <v>1</v>
      </c>
    </row>
    <row r="387" spans="1:13" x14ac:dyDescent="0.25">
      <c r="A387">
        <v>-0.75237280064913925</v>
      </c>
      <c r="B387">
        <v>-1.2080514377353115</v>
      </c>
      <c r="C387">
        <v>7.7941720338536191E-2</v>
      </c>
      <c r="D387">
        <v>-3.5762083530689801</v>
      </c>
      <c r="E387">
        <v>-0.75871053677558487</v>
      </c>
      <c r="F387">
        <v>1.4073453414680821</v>
      </c>
      <c r="G387">
        <v>-0.94077139003370502</v>
      </c>
      <c r="H387">
        <v>1</v>
      </c>
      <c r="I387">
        <f t="shared" si="25"/>
        <v>2.9632713521938507</v>
      </c>
      <c r="J387">
        <f t="shared" si="27"/>
        <v>0.95088699460796011</v>
      </c>
      <c r="K387">
        <f t="shared" si="28"/>
        <v>1</v>
      </c>
      <c r="L387">
        <f t="shared" si="29"/>
        <v>2.4120872986385391E-3</v>
      </c>
      <c r="M387">
        <f t="shared" si="26"/>
        <v>1</v>
      </c>
    </row>
    <row r="388" spans="1:13" x14ac:dyDescent="0.25">
      <c r="A388">
        <v>-0.50471954148587173</v>
      </c>
      <c r="B388">
        <v>-0.39245226663517602</v>
      </c>
      <c r="C388">
        <v>-0.47556406506335003</v>
      </c>
      <c r="D388">
        <v>0.21554490365151741</v>
      </c>
      <c r="E388">
        <v>-0.50202223128583312</v>
      </c>
      <c r="F388">
        <v>-0.75197456041325939</v>
      </c>
      <c r="G388">
        <v>-0.50854193814117621</v>
      </c>
      <c r="H388">
        <v>1</v>
      </c>
      <c r="I388">
        <f t="shared" ref="I388:I451" si="30">SUMPRODUCT($A$2:$G$2,A388:G388) + $H$2</f>
        <v>1.6586512507342885</v>
      </c>
      <c r="J388">
        <f t="shared" si="27"/>
        <v>0.84005686642042965</v>
      </c>
      <c r="K388">
        <f t="shared" si="28"/>
        <v>1</v>
      </c>
      <c r="L388">
        <f t="shared" si="29"/>
        <v>2.5581805979252286E-2</v>
      </c>
      <c r="M388">
        <f t="shared" ref="M388:M451" si="31">IF(K388=H388, 1, 0)</f>
        <v>1</v>
      </c>
    </row>
    <row r="389" spans="1:13" x14ac:dyDescent="0.25">
      <c r="A389">
        <v>-0.66694152830914477</v>
      </c>
      <c r="B389">
        <v>-0.26222338577007637</v>
      </c>
      <c r="C389">
        <v>-1.1359445750081265</v>
      </c>
      <c r="D389">
        <v>0.97571683373739926</v>
      </c>
      <c r="E389">
        <v>-0.64323145963791151</v>
      </c>
      <c r="F389">
        <v>3.0934641213080469E-2</v>
      </c>
      <c r="G389">
        <v>-0.51064959048119418</v>
      </c>
      <c r="H389">
        <v>1</v>
      </c>
      <c r="I389">
        <f t="shared" si="30"/>
        <v>0.27487416081344684</v>
      </c>
      <c r="J389">
        <f t="shared" ref="J389:J452" si="32">1/(1+EXP(-I389))</f>
        <v>0.56828911078574962</v>
      </c>
      <c r="K389">
        <f t="shared" ref="K389:K452" si="33">IF(J389&gt;=0.5, 1, 0)</f>
        <v>1</v>
      </c>
      <c r="L389">
        <f t="shared" ref="L389:L452" si="34">(H389-J389)^2</f>
        <v>0.18637429186615875</v>
      </c>
      <c r="M389">
        <f t="shared" si="31"/>
        <v>1</v>
      </c>
    </row>
    <row r="390" spans="1:13" x14ac:dyDescent="0.25">
      <c r="A390">
        <v>-1.078944864212918</v>
      </c>
      <c r="B390">
        <v>-1.2042273351910893</v>
      </c>
      <c r="C390">
        <v>-1.0295867772053382</v>
      </c>
      <c r="D390">
        <v>-0.71587884554535064</v>
      </c>
      <c r="E390">
        <v>-1.0431403113058439</v>
      </c>
      <c r="F390">
        <v>-0.94782762716252589</v>
      </c>
      <c r="G390">
        <v>-1.0598263514170783</v>
      </c>
      <c r="H390">
        <v>1</v>
      </c>
      <c r="I390">
        <f t="shared" si="30"/>
        <v>2.82560242690273</v>
      </c>
      <c r="J390">
        <f t="shared" si="32"/>
        <v>0.9440437527412282</v>
      </c>
      <c r="K390">
        <f t="shared" si="33"/>
        <v>1</v>
      </c>
      <c r="L390">
        <f t="shared" si="34"/>
        <v>3.1311016072848061E-3</v>
      </c>
      <c r="M390">
        <f t="shared" si="31"/>
        <v>1</v>
      </c>
    </row>
    <row r="391" spans="1:13" x14ac:dyDescent="0.25">
      <c r="A391">
        <v>-1.0264348864961386</v>
      </c>
      <c r="B391">
        <v>-1.029041575995395</v>
      </c>
      <c r="C391">
        <v>-1.148200539414121</v>
      </c>
      <c r="D391">
        <v>-7.8790991102714689E-2</v>
      </c>
      <c r="E391">
        <v>-1.0289384451922685</v>
      </c>
      <c r="F391">
        <v>-0.30108612822230624</v>
      </c>
      <c r="G391">
        <v>-1.1255325044365649</v>
      </c>
      <c r="H391">
        <v>1</v>
      </c>
      <c r="I391">
        <f t="shared" si="30"/>
        <v>3.713580820484931</v>
      </c>
      <c r="J391">
        <f t="shared" si="32"/>
        <v>0.97619067965051565</v>
      </c>
      <c r="K391">
        <f t="shared" si="33"/>
        <v>1</v>
      </c>
      <c r="L391">
        <f t="shared" si="34"/>
        <v>5.6688373550436966E-4</v>
      </c>
      <c r="M391">
        <f t="shared" si="31"/>
        <v>1</v>
      </c>
    </row>
    <row r="392" spans="1:13" x14ac:dyDescent="0.25">
      <c r="A392">
        <v>-1.1301728600518464</v>
      </c>
      <c r="B392">
        <v>-1.1169698639574552</v>
      </c>
      <c r="C392">
        <v>-1.3510499550643258</v>
      </c>
      <c r="D392">
        <v>3.0074731925904929E-2</v>
      </c>
      <c r="E392">
        <v>-1.1323496153733286</v>
      </c>
      <c r="F392">
        <v>-4.5628586610890254E-2</v>
      </c>
      <c r="G392">
        <v>-1.2676364888104295</v>
      </c>
      <c r="H392">
        <v>1</v>
      </c>
      <c r="I392">
        <f t="shared" si="30"/>
        <v>4.2114240483104135</v>
      </c>
      <c r="J392">
        <f t="shared" si="32"/>
        <v>0.98539133553896074</v>
      </c>
      <c r="K392">
        <f t="shared" si="33"/>
        <v>1</v>
      </c>
      <c r="L392">
        <f t="shared" si="34"/>
        <v>2.1341307733523137E-4</v>
      </c>
      <c r="M392">
        <f t="shared" si="31"/>
        <v>1</v>
      </c>
    </row>
    <row r="393" spans="1:13" x14ac:dyDescent="0.25">
      <c r="A393">
        <v>-0.12643232896958134</v>
      </c>
      <c r="B393">
        <v>0.15925620968952822</v>
      </c>
      <c r="C393">
        <v>-0.29754714337966243</v>
      </c>
      <c r="D393">
        <v>0.71372396851847375</v>
      </c>
      <c r="E393">
        <v>-0.13583974560437062</v>
      </c>
      <c r="F393">
        <v>2.3594670952533287E-2</v>
      </c>
      <c r="G393">
        <v>-6.4082988788715725E-2</v>
      </c>
      <c r="H393">
        <v>1</v>
      </c>
      <c r="I393">
        <f t="shared" si="30"/>
        <v>-0.4061063099245768</v>
      </c>
      <c r="J393">
        <f t="shared" si="32"/>
        <v>0.39984612143605464</v>
      </c>
      <c r="K393">
        <f t="shared" si="33"/>
        <v>0</v>
      </c>
      <c r="L393">
        <f t="shared" si="34"/>
        <v>0.36018467795534681</v>
      </c>
      <c r="M393">
        <f t="shared" si="31"/>
        <v>0</v>
      </c>
    </row>
    <row r="394" spans="1:13" x14ac:dyDescent="0.25">
      <c r="A394">
        <v>-0.57453627455364042</v>
      </c>
      <c r="B394">
        <v>-0.85656398996579219</v>
      </c>
      <c r="C394">
        <v>-2.4908862982283349E-2</v>
      </c>
      <c r="D394">
        <v>-1.5073204470319854</v>
      </c>
      <c r="E394">
        <v>-0.59856548693873923</v>
      </c>
      <c r="F394">
        <v>1.2216941890727733</v>
      </c>
      <c r="G394">
        <v>-0.69578694091702076</v>
      </c>
      <c r="H394">
        <v>1</v>
      </c>
      <c r="I394">
        <f t="shared" si="30"/>
        <v>2.7311087137185135</v>
      </c>
      <c r="J394">
        <f t="shared" si="32"/>
        <v>0.93883753230222522</v>
      </c>
      <c r="K394">
        <f t="shared" si="33"/>
        <v>1</v>
      </c>
      <c r="L394">
        <f t="shared" si="34"/>
        <v>3.7408474548813434E-3</v>
      </c>
      <c r="M394">
        <f t="shared" si="31"/>
        <v>1</v>
      </c>
    </row>
    <row r="395" spans="1:13" x14ac:dyDescent="0.25">
      <c r="A395">
        <v>-1.0501771908739403</v>
      </c>
      <c r="B395">
        <v>-1.4302798601403257</v>
      </c>
      <c r="C395">
        <v>-0.57303987336747297</v>
      </c>
      <c r="D395">
        <v>-2.8627162527452961</v>
      </c>
      <c r="E395">
        <v>-1.0656817879178919</v>
      </c>
      <c r="F395">
        <v>1.1143574549192019</v>
      </c>
      <c r="G395">
        <v>-1.3366082244849873</v>
      </c>
      <c r="H395">
        <v>1</v>
      </c>
      <c r="I395">
        <f t="shared" si="30"/>
        <v>4.541162245146757</v>
      </c>
      <c r="J395">
        <f t="shared" si="32"/>
        <v>0.98945144954295416</v>
      </c>
      <c r="K395">
        <f t="shared" si="33"/>
        <v>1</v>
      </c>
      <c r="L395">
        <f t="shared" si="34"/>
        <v>1.112719167448419E-4</v>
      </c>
      <c r="M395">
        <f t="shared" si="31"/>
        <v>1</v>
      </c>
    </row>
    <row r="396" spans="1:13" x14ac:dyDescent="0.25">
      <c r="A396">
        <v>-0.27591141592701479</v>
      </c>
      <c r="B396">
        <v>-0.36400378498385694</v>
      </c>
      <c r="C396">
        <v>6.1176725081515108E-2</v>
      </c>
      <c r="D396">
        <v>-0.36056052202415262</v>
      </c>
      <c r="E396">
        <v>-0.2720697359235375</v>
      </c>
      <c r="F396">
        <v>0.51287594204468057</v>
      </c>
      <c r="G396">
        <v>-0.19613453080603052</v>
      </c>
      <c r="H396">
        <v>1</v>
      </c>
      <c r="I396">
        <f t="shared" si="30"/>
        <v>0.34978474507996293</v>
      </c>
      <c r="J396">
        <f t="shared" si="32"/>
        <v>0.58656537918690022</v>
      </c>
      <c r="K396">
        <f t="shared" si="33"/>
        <v>1</v>
      </c>
      <c r="L396">
        <f t="shared" si="34"/>
        <v>0.1709281856868716</v>
      </c>
      <c r="M396">
        <f t="shared" si="31"/>
        <v>1</v>
      </c>
    </row>
    <row r="397" spans="1:13" x14ac:dyDescent="0.25">
      <c r="A397">
        <v>0.44140872400576664</v>
      </c>
      <c r="B397">
        <v>8.1524288083019661E-2</v>
      </c>
      <c r="C397">
        <v>1.0325723097628157</v>
      </c>
      <c r="D397">
        <v>-0.69319350374680189</v>
      </c>
      <c r="E397">
        <v>0.39826325029045451</v>
      </c>
      <c r="F397">
        <v>0.28256600204980259</v>
      </c>
      <c r="G397">
        <v>0.22815013106996609</v>
      </c>
      <c r="H397">
        <v>1</v>
      </c>
      <c r="I397">
        <f t="shared" si="30"/>
        <v>0.34132516736020158</v>
      </c>
      <c r="J397">
        <f t="shared" si="32"/>
        <v>0.5845123859744551</v>
      </c>
      <c r="K397">
        <f t="shared" si="33"/>
        <v>1</v>
      </c>
      <c r="L397">
        <f t="shared" si="34"/>
        <v>0.17262995740864018</v>
      </c>
      <c r="M397">
        <f t="shared" si="31"/>
        <v>1</v>
      </c>
    </row>
    <row r="398" spans="1:13" x14ac:dyDescent="0.25">
      <c r="A398">
        <v>-1.1792984056110989</v>
      </c>
      <c r="B398">
        <v>-1.0634470894167392</v>
      </c>
      <c r="C398">
        <v>-1.5884038695361713</v>
      </c>
      <c r="D398">
        <v>0.44920570454449121</v>
      </c>
      <c r="E398">
        <v>-1.1613665542547789</v>
      </c>
      <c r="F398">
        <v>-3.859414374629095E-2</v>
      </c>
      <c r="G398">
        <v>-1.2317516073748374</v>
      </c>
      <c r="H398">
        <v>1</v>
      </c>
      <c r="I398">
        <f t="shared" si="30"/>
        <v>3.5210731846013275</v>
      </c>
      <c r="J398">
        <f t="shared" si="32"/>
        <v>0.97128145440531277</v>
      </c>
      <c r="K398">
        <f t="shared" si="33"/>
        <v>1</v>
      </c>
      <c r="L398">
        <f t="shared" si="34"/>
        <v>8.2475486107412923E-4</v>
      </c>
      <c r="M398">
        <f t="shared" si="31"/>
        <v>1</v>
      </c>
    </row>
    <row r="399" spans="1:13" x14ac:dyDescent="0.25">
      <c r="A399">
        <v>-0.99043683536608085</v>
      </c>
      <c r="B399">
        <v>-1.2883903450403864</v>
      </c>
      <c r="C399">
        <v>-0.60017795109493133</v>
      </c>
      <c r="D399">
        <v>-1.9755829533363412</v>
      </c>
      <c r="E399">
        <v>-0.99374038323547986</v>
      </c>
      <c r="F399">
        <v>0.52564175417827363</v>
      </c>
      <c r="G399">
        <v>-1.171732828174082</v>
      </c>
      <c r="H399">
        <v>1</v>
      </c>
      <c r="I399">
        <f t="shared" si="30"/>
        <v>3.969496907407863</v>
      </c>
      <c r="J399">
        <f t="shared" si="32"/>
        <v>0.98146702624890536</v>
      </c>
      <c r="K399">
        <f t="shared" si="33"/>
        <v>1</v>
      </c>
      <c r="L399">
        <f t="shared" si="34"/>
        <v>3.4347111605876289E-4</v>
      </c>
      <c r="M399">
        <f t="shared" si="31"/>
        <v>1</v>
      </c>
    </row>
    <row r="400" spans="1:13" x14ac:dyDescent="0.25">
      <c r="A400">
        <v>-0.89926228421331356</v>
      </c>
      <c r="B400">
        <v>-1.0423797850795735</v>
      </c>
      <c r="C400">
        <v>-0.69540996535332122</v>
      </c>
      <c r="D400">
        <v>-0.8434189673070418</v>
      </c>
      <c r="E400">
        <v>-0.90136693283181002</v>
      </c>
      <c r="F400">
        <v>-6.7852749638556878E-2</v>
      </c>
      <c r="G400">
        <v>-0.9914609767276904</v>
      </c>
      <c r="H400">
        <v>1</v>
      </c>
      <c r="I400">
        <f t="shared" si="30"/>
        <v>3.391874132011818</v>
      </c>
      <c r="J400">
        <f t="shared" si="32"/>
        <v>0.9674496144496959</v>
      </c>
      <c r="K400">
        <f t="shared" si="33"/>
        <v>1</v>
      </c>
      <c r="L400">
        <f t="shared" si="34"/>
        <v>1.0595275994734457E-3</v>
      </c>
      <c r="M400">
        <f t="shared" si="31"/>
        <v>1</v>
      </c>
    </row>
    <row r="401" spans="1:13" x14ac:dyDescent="0.25">
      <c r="A401">
        <v>-0.16045612800774844</v>
      </c>
      <c r="B401">
        <v>-0.42729559750115642</v>
      </c>
      <c r="C401">
        <v>0.38652511932599881</v>
      </c>
      <c r="D401">
        <v>-0.94669318357217469</v>
      </c>
      <c r="E401">
        <v>-0.20552454979896068</v>
      </c>
      <c r="F401">
        <v>0.2283938027913705</v>
      </c>
      <c r="G401">
        <v>-0.3961752114797657</v>
      </c>
      <c r="H401">
        <v>1</v>
      </c>
      <c r="I401">
        <f t="shared" si="30"/>
        <v>2.5844158782256699</v>
      </c>
      <c r="J401">
        <f t="shared" si="32"/>
        <v>0.92985185260806824</v>
      </c>
      <c r="K401">
        <f t="shared" si="33"/>
        <v>1</v>
      </c>
      <c r="L401">
        <f t="shared" si="34"/>
        <v>4.9207625825201827E-3</v>
      </c>
      <c r="M401">
        <f t="shared" si="31"/>
        <v>1</v>
      </c>
    </row>
    <row r="402" spans="1:13" x14ac:dyDescent="0.25">
      <c r="A402">
        <v>-0.57266458101197792</v>
      </c>
      <c r="B402">
        <v>-0.48660887319689178</v>
      </c>
      <c r="C402">
        <v>-0.53910237240001302</v>
      </c>
      <c r="D402">
        <v>0.14032392705168231</v>
      </c>
      <c r="E402">
        <v>-0.56827307821634621</v>
      </c>
      <c r="F402">
        <v>0.27924195151056425</v>
      </c>
      <c r="G402">
        <v>-0.53285847475729342</v>
      </c>
      <c r="H402">
        <v>1</v>
      </c>
      <c r="I402">
        <f t="shared" si="30"/>
        <v>1.4529754090511766</v>
      </c>
      <c r="J402">
        <f t="shared" si="32"/>
        <v>0.81045593000745986</v>
      </c>
      <c r="K402">
        <f t="shared" si="33"/>
        <v>1</v>
      </c>
      <c r="L402">
        <f t="shared" si="34"/>
        <v>3.5926954469336955E-2</v>
      </c>
      <c r="M402">
        <f t="shared" si="31"/>
        <v>1</v>
      </c>
    </row>
    <row r="403" spans="1:13" x14ac:dyDescent="0.25">
      <c r="A403">
        <v>-1.3253417811358914</v>
      </c>
      <c r="B403">
        <v>-1.4934107610310461</v>
      </c>
      <c r="C403">
        <v>-1.4669466941866727</v>
      </c>
      <c r="D403">
        <v>-0.78041741530553255</v>
      </c>
      <c r="E403">
        <v>-1.3182493446907515</v>
      </c>
      <c r="F403">
        <v>-9.4021444160894807E-2</v>
      </c>
      <c r="G403">
        <v>-1.5643734827336564</v>
      </c>
      <c r="H403">
        <v>1</v>
      </c>
      <c r="I403">
        <f t="shared" si="30"/>
        <v>5.2303271103211113</v>
      </c>
      <c r="J403">
        <f t="shared" si="32"/>
        <v>0.99467671462669704</v>
      </c>
      <c r="K403">
        <f t="shared" si="33"/>
        <v>1</v>
      </c>
      <c r="L403">
        <f t="shared" si="34"/>
        <v>2.8337367165621183E-5</v>
      </c>
      <c r="M403">
        <f t="shared" si="31"/>
        <v>1</v>
      </c>
    </row>
    <row r="404" spans="1:13" x14ac:dyDescent="0.25">
      <c r="A404">
        <v>-0.29696155836132915</v>
      </c>
      <c r="B404">
        <v>-0.36301553332881825</v>
      </c>
      <c r="C404">
        <v>-7.5858021957480232E-2</v>
      </c>
      <c r="D404">
        <v>-0.19016904799739537</v>
      </c>
      <c r="E404">
        <v>-0.32446211246688295</v>
      </c>
      <c r="F404">
        <v>0.7094688691181541</v>
      </c>
      <c r="G404">
        <v>-0.36610555105857318</v>
      </c>
      <c r="H404">
        <v>1</v>
      </c>
      <c r="I404">
        <f t="shared" si="30"/>
        <v>1.5104517254960534</v>
      </c>
      <c r="J404">
        <f t="shared" si="32"/>
        <v>0.81912814289360636</v>
      </c>
      <c r="K404">
        <f t="shared" si="33"/>
        <v>1</v>
      </c>
      <c r="L404">
        <f t="shared" si="34"/>
        <v>3.2714628693115679E-2</v>
      </c>
      <c r="M404">
        <f t="shared" si="31"/>
        <v>1</v>
      </c>
    </row>
    <row r="405" spans="1:13" x14ac:dyDescent="0.25">
      <c r="A405">
        <v>-9.6074998102068265E-2</v>
      </c>
      <c r="B405">
        <v>0.18826838532976906</v>
      </c>
      <c r="C405">
        <v>-0.18540417546646681</v>
      </c>
      <c r="D405">
        <v>0.65433975212160356</v>
      </c>
      <c r="E405">
        <v>-0.10979072692972978</v>
      </c>
      <c r="F405">
        <v>-1.4492746527871674</v>
      </c>
      <c r="G405">
        <v>4.7914807393764962E-2</v>
      </c>
      <c r="H405">
        <v>1</v>
      </c>
      <c r="I405">
        <f t="shared" si="30"/>
        <v>-0.85682372094047654</v>
      </c>
      <c r="J405">
        <f t="shared" si="32"/>
        <v>0.2980033882708204</v>
      </c>
      <c r="K405">
        <f t="shared" si="33"/>
        <v>0</v>
      </c>
      <c r="L405">
        <f t="shared" si="34"/>
        <v>0.49279924287924853</v>
      </c>
      <c r="M405">
        <f t="shared" si="31"/>
        <v>0</v>
      </c>
    </row>
    <row r="406" spans="1:13" x14ac:dyDescent="0.25">
      <c r="A406">
        <v>-0.62437972996448954</v>
      </c>
      <c r="B406">
        <v>-0.82805931239753994</v>
      </c>
      <c r="C406">
        <v>-0.22508300681340965</v>
      </c>
      <c r="D406">
        <v>-1.0439037080560343</v>
      </c>
      <c r="E406">
        <v>-0.64413900548627467</v>
      </c>
      <c r="F406">
        <v>0.66973207250728062</v>
      </c>
      <c r="G406">
        <v>-0.80501227934200847</v>
      </c>
      <c r="H406">
        <v>1</v>
      </c>
      <c r="I406">
        <f t="shared" si="30"/>
        <v>3.3793238198948288</v>
      </c>
      <c r="J406">
        <f t="shared" si="32"/>
        <v>0.96705206730631543</v>
      </c>
      <c r="K406">
        <f t="shared" si="33"/>
        <v>1</v>
      </c>
      <c r="L406">
        <f t="shared" si="34"/>
        <v>1.0855662687875684E-3</v>
      </c>
      <c r="M406">
        <f t="shared" si="31"/>
        <v>1</v>
      </c>
    </row>
    <row r="407" spans="1:13" x14ac:dyDescent="0.25">
      <c r="A407">
        <v>-0.41131434186564364</v>
      </c>
      <c r="B407">
        <v>-0.37278236076777599</v>
      </c>
      <c r="C407">
        <v>-0.35236876590966176</v>
      </c>
      <c r="D407">
        <v>0.11159444651759305</v>
      </c>
      <c r="E407">
        <v>-0.43152799430756772</v>
      </c>
      <c r="F407">
        <v>4.0583984135030733E-2</v>
      </c>
      <c r="G407">
        <v>-0.46450771117598205</v>
      </c>
      <c r="H407">
        <v>1</v>
      </c>
      <c r="I407">
        <f t="shared" si="30"/>
        <v>1.6824399553641698</v>
      </c>
      <c r="J407">
        <f t="shared" si="32"/>
        <v>0.84322735116685399</v>
      </c>
      <c r="K407">
        <f t="shared" si="33"/>
        <v>1</v>
      </c>
      <c r="L407">
        <f t="shared" si="34"/>
        <v>2.4577663422160917E-2</v>
      </c>
      <c r="M407">
        <f t="shared" si="31"/>
        <v>1</v>
      </c>
    </row>
    <row r="408" spans="1:13" x14ac:dyDescent="0.25">
      <c r="A408">
        <v>-1.6797238775758793E-2</v>
      </c>
      <c r="B408">
        <v>0.11790296789370684</v>
      </c>
      <c r="C408">
        <v>-2.563652649876056E-2</v>
      </c>
      <c r="D408">
        <v>0.44783848605500026</v>
      </c>
      <c r="E408">
        <v>1.2703434333129312E-2</v>
      </c>
      <c r="F408">
        <v>0.31257123864564379</v>
      </c>
      <c r="G408">
        <v>8.611920223648302E-2</v>
      </c>
      <c r="H408">
        <v>1</v>
      </c>
      <c r="I408">
        <f t="shared" si="30"/>
        <v>-1.1457160830332276</v>
      </c>
      <c r="J408">
        <f t="shared" si="32"/>
        <v>0.24127242764470258</v>
      </c>
      <c r="K408">
        <f t="shared" si="33"/>
        <v>0</v>
      </c>
      <c r="L408">
        <f t="shared" si="34"/>
        <v>0.57566752905216312</v>
      </c>
      <c r="M408">
        <f t="shared" si="31"/>
        <v>0</v>
      </c>
    </row>
    <row r="409" spans="1:13" x14ac:dyDescent="0.25">
      <c r="A409">
        <v>-0.3352671768715188</v>
      </c>
      <c r="B409">
        <v>-0.65169408271684748</v>
      </c>
      <c r="C409">
        <v>0.3251274551390882</v>
      </c>
      <c r="D409">
        <v>-1.4830433256603814</v>
      </c>
      <c r="E409">
        <v>-0.3654488452402585</v>
      </c>
      <c r="F409">
        <v>1.2562420135749017</v>
      </c>
      <c r="G409">
        <v>-0.42822102426828934</v>
      </c>
      <c r="H409">
        <v>1</v>
      </c>
      <c r="I409">
        <f t="shared" si="30"/>
        <v>1.9140747451143365</v>
      </c>
      <c r="J409">
        <f t="shared" si="32"/>
        <v>0.87147623258878049</v>
      </c>
      <c r="K409">
        <f t="shared" si="33"/>
        <v>1</v>
      </c>
      <c r="L409">
        <f t="shared" si="34"/>
        <v>1.6518358789573251E-2</v>
      </c>
      <c r="M409">
        <f t="shared" si="31"/>
        <v>1</v>
      </c>
    </row>
    <row r="410" spans="1:13" x14ac:dyDescent="0.25">
      <c r="A410">
        <v>-0.9020313650694719</v>
      </c>
      <c r="B410">
        <v>-1.0249758173056107</v>
      </c>
      <c r="C410">
        <v>-0.72910202384092415</v>
      </c>
      <c r="D410">
        <v>-0.73385647603319248</v>
      </c>
      <c r="E410">
        <v>-0.90781786683504029</v>
      </c>
      <c r="F410">
        <v>-0.45480098968586147</v>
      </c>
      <c r="G410">
        <v>-0.96171276068417821</v>
      </c>
      <c r="H410">
        <v>1</v>
      </c>
      <c r="I410">
        <f t="shared" si="30"/>
        <v>3.2020733145149141</v>
      </c>
      <c r="J410">
        <f t="shared" si="32"/>
        <v>0.96091222519235964</v>
      </c>
      <c r="K410">
        <f t="shared" si="33"/>
        <v>1</v>
      </c>
      <c r="L410">
        <f t="shared" si="34"/>
        <v>1.5278541394128046E-3</v>
      </c>
      <c r="M410">
        <f t="shared" si="31"/>
        <v>1</v>
      </c>
    </row>
    <row r="411" spans="1:13" x14ac:dyDescent="0.25">
      <c r="A411">
        <v>-0.53346157518729254</v>
      </c>
      <c r="B411">
        <v>-0.79582207094976298</v>
      </c>
      <c r="C411">
        <v>5.7126426053303932E-2</v>
      </c>
      <c r="D411">
        <v>-1.4579658469745289</v>
      </c>
      <c r="E411">
        <v>-0.523484464186314</v>
      </c>
      <c r="F411">
        <v>1.0865638693488806</v>
      </c>
      <c r="G411">
        <v>-0.58329967261398041</v>
      </c>
      <c r="H411">
        <v>1</v>
      </c>
      <c r="I411">
        <f t="shared" si="30"/>
        <v>2.055213654941368</v>
      </c>
      <c r="J411">
        <f t="shared" si="32"/>
        <v>0.88647337043387742</v>
      </c>
      <c r="K411">
        <f t="shared" si="33"/>
        <v>1</v>
      </c>
      <c r="L411">
        <f t="shared" si="34"/>
        <v>1.2888295620643619E-2</v>
      </c>
      <c r="M411">
        <f t="shared" si="31"/>
        <v>1</v>
      </c>
    </row>
    <row r="412" spans="1:13" x14ac:dyDescent="0.25">
      <c r="A412">
        <v>-0.33436978955702307</v>
      </c>
      <c r="B412">
        <v>-0.34216176347902699</v>
      </c>
      <c r="C412">
        <v>-0.17896197551784968</v>
      </c>
      <c r="D412">
        <v>-3.3463432711241671E-2</v>
      </c>
      <c r="E412">
        <v>-0.3354998322442731</v>
      </c>
      <c r="F412">
        <v>-0.25051951132799005</v>
      </c>
      <c r="G412">
        <v>-0.37451789653355011</v>
      </c>
      <c r="H412">
        <v>1</v>
      </c>
      <c r="I412">
        <f t="shared" si="30"/>
        <v>1.3592379350967601</v>
      </c>
      <c r="J412">
        <f t="shared" si="32"/>
        <v>0.79563581428625774</v>
      </c>
      <c r="K412">
        <f t="shared" si="33"/>
        <v>1</v>
      </c>
      <c r="L412">
        <f t="shared" si="34"/>
        <v>4.176472040244094E-2</v>
      </c>
      <c r="M412">
        <f t="shared" si="31"/>
        <v>1</v>
      </c>
    </row>
    <row r="413" spans="1:13" x14ac:dyDescent="0.25">
      <c r="A413">
        <v>-1.2583966874745092</v>
      </c>
      <c r="B413">
        <v>-1.2059181568918274</v>
      </c>
      <c r="C413">
        <v>-1.674609030140995</v>
      </c>
      <c r="D413">
        <v>0.31165131215198455</v>
      </c>
      <c r="E413">
        <v>-1.2522437804219582</v>
      </c>
      <c r="F413">
        <v>1.5219385757078527</v>
      </c>
      <c r="G413">
        <v>-1.4472873681635749</v>
      </c>
      <c r="H413">
        <v>1</v>
      </c>
      <c r="I413">
        <f t="shared" si="30"/>
        <v>4.6636916929357657</v>
      </c>
      <c r="J413">
        <f t="shared" si="32"/>
        <v>0.9906565439913585</v>
      </c>
      <c r="K413">
        <f t="shared" si="33"/>
        <v>1</v>
      </c>
      <c r="L413">
        <f t="shared" si="34"/>
        <v>8.7300170185419028E-5</v>
      </c>
      <c r="M413">
        <f t="shared" si="31"/>
        <v>1</v>
      </c>
    </row>
    <row r="414" spans="1:13" x14ac:dyDescent="0.25">
      <c r="A414">
        <v>-0.76908984433631711</v>
      </c>
      <c r="B414">
        <v>-1.042428298839629</v>
      </c>
      <c r="C414">
        <v>-0.26249071204783309</v>
      </c>
      <c r="D414">
        <v>-1.7063186580679126</v>
      </c>
      <c r="E414">
        <v>-0.79059728279915653</v>
      </c>
      <c r="F414">
        <v>0.20271106066428762</v>
      </c>
      <c r="G414">
        <v>-0.92798667046687144</v>
      </c>
      <c r="H414">
        <v>1</v>
      </c>
      <c r="I414">
        <f t="shared" si="30"/>
        <v>3.5677664663891893</v>
      </c>
      <c r="J414">
        <f t="shared" si="32"/>
        <v>0.97255563630406172</v>
      </c>
      <c r="K414">
        <f t="shared" si="33"/>
        <v>1</v>
      </c>
      <c r="L414">
        <f t="shared" si="34"/>
        <v>7.5319309867493496E-4</v>
      </c>
      <c r="M414">
        <f t="shared" si="31"/>
        <v>1</v>
      </c>
    </row>
    <row r="415" spans="1:13" x14ac:dyDescent="0.25">
      <c r="A415">
        <v>-0.32024234926310441</v>
      </c>
      <c r="B415">
        <v>-0.32988626281740274</v>
      </c>
      <c r="C415">
        <v>-0.16828656994199601</v>
      </c>
      <c r="D415">
        <v>-2.5282321013643576E-2</v>
      </c>
      <c r="E415">
        <v>-0.3450658560513446</v>
      </c>
      <c r="F415">
        <v>9.733360322912997E-2</v>
      </c>
      <c r="G415">
        <v>-0.33656189052813046</v>
      </c>
      <c r="H415">
        <v>1</v>
      </c>
      <c r="I415">
        <f t="shared" si="30"/>
        <v>1.1884441451289649</v>
      </c>
      <c r="J415">
        <f t="shared" si="32"/>
        <v>0.7664626853483304</v>
      </c>
      <c r="K415">
        <f t="shared" si="33"/>
        <v>1</v>
      </c>
      <c r="L415">
        <f t="shared" si="34"/>
        <v>5.4539677334712933E-2</v>
      </c>
      <c r="M415">
        <f t="shared" si="31"/>
        <v>1</v>
      </c>
    </row>
    <row r="416" spans="1:13" x14ac:dyDescent="0.25">
      <c r="A416">
        <v>-1.0728169908367899</v>
      </c>
      <c r="B416">
        <v>-1.5495012641904424</v>
      </c>
      <c r="C416">
        <v>-0.38248604291772748</v>
      </c>
      <c r="D416">
        <v>-4.7920740451593602</v>
      </c>
      <c r="E416">
        <v>-1.0795647865712317</v>
      </c>
      <c r="F416">
        <v>0.79996026351564786</v>
      </c>
      <c r="G416">
        <v>-1.2993352877821385</v>
      </c>
      <c r="H416">
        <v>1</v>
      </c>
      <c r="I416">
        <f t="shared" si="30"/>
        <v>3.2234229079660865</v>
      </c>
      <c r="J416">
        <f t="shared" si="32"/>
        <v>0.96170627043373236</v>
      </c>
      <c r="K416">
        <f t="shared" si="33"/>
        <v>1</v>
      </c>
      <c r="L416">
        <f t="shared" si="34"/>
        <v>1.4664097240944406E-3</v>
      </c>
      <c r="M416">
        <f t="shared" si="31"/>
        <v>1</v>
      </c>
    </row>
    <row r="417" spans="1:13" x14ac:dyDescent="0.25">
      <c r="A417">
        <v>0.19078126688588465</v>
      </c>
      <c r="B417">
        <v>-0.29159995970431962</v>
      </c>
      <c r="C417">
        <v>1.0559501748513456</v>
      </c>
      <c r="D417">
        <v>-1.6399739006199316</v>
      </c>
      <c r="E417">
        <v>0.16683905895784026</v>
      </c>
      <c r="F417">
        <v>1.0012686663044279</v>
      </c>
      <c r="G417">
        <v>0.12961281820285145</v>
      </c>
      <c r="H417">
        <v>1</v>
      </c>
      <c r="I417">
        <f t="shared" si="30"/>
        <v>-1.1460153064049572E-2</v>
      </c>
      <c r="J417">
        <f t="shared" si="32"/>
        <v>0.49713499309025166</v>
      </c>
      <c r="K417">
        <f t="shared" si="33"/>
        <v>0</v>
      </c>
      <c r="L417">
        <f t="shared" si="34"/>
        <v>0.25287321517434125</v>
      </c>
      <c r="M417">
        <f t="shared" si="31"/>
        <v>0</v>
      </c>
    </row>
    <row r="418" spans="1:13" x14ac:dyDescent="0.25">
      <c r="A418">
        <v>-1.1617865331596533</v>
      </c>
      <c r="B418">
        <v>-1.0409251815156584</v>
      </c>
      <c r="C418">
        <v>-1.5674815975055294</v>
      </c>
      <c r="D418">
        <v>0.46011141026656843</v>
      </c>
      <c r="E418">
        <v>-1.1597476886874283</v>
      </c>
      <c r="F418">
        <v>-0.62867955582227975</v>
      </c>
      <c r="G418">
        <v>-1.2496538675454232</v>
      </c>
      <c r="H418">
        <v>1</v>
      </c>
      <c r="I418">
        <f t="shared" si="30"/>
        <v>3.8484151492965264</v>
      </c>
      <c r="J418">
        <f t="shared" si="32"/>
        <v>0.97913129648740027</v>
      </c>
      <c r="K418">
        <f t="shared" si="33"/>
        <v>1</v>
      </c>
      <c r="L418">
        <f t="shared" si="34"/>
        <v>4.3550278629679226E-4</v>
      </c>
      <c r="M418">
        <f t="shared" si="31"/>
        <v>1</v>
      </c>
    </row>
    <row r="419" spans="1:13" x14ac:dyDescent="0.25">
      <c r="A419">
        <v>-0.80216497678487442</v>
      </c>
      <c r="B419">
        <v>-0.96296726367750218</v>
      </c>
      <c r="C419">
        <v>-0.47566831220265904</v>
      </c>
      <c r="D419">
        <v>-1.0017730837139838</v>
      </c>
      <c r="E419">
        <v>-0.79243690276205492</v>
      </c>
      <c r="F419">
        <v>0.35795404537791597</v>
      </c>
      <c r="G419">
        <v>-0.91140671557719788</v>
      </c>
      <c r="H419">
        <v>1</v>
      </c>
      <c r="I419">
        <f t="shared" si="30"/>
        <v>3.276225498507837</v>
      </c>
      <c r="J419">
        <f t="shared" si="32"/>
        <v>0.96360413871282757</v>
      </c>
      <c r="K419">
        <f t="shared" si="33"/>
        <v>1</v>
      </c>
      <c r="L419">
        <f t="shared" si="34"/>
        <v>1.3246587188350965E-3</v>
      </c>
      <c r="M419">
        <f t="shared" si="31"/>
        <v>1</v>
      </c>
    </row>
    <row r="420" spans="1:13" x14ac:dyDescent="0.25">
      <c r="A420">
        <v>-0.43144145734790523</v>
      </c>
      <c r="B420">
        <v>-0.593495964219238</v>
      </c>
      <c r="C420">
        <v>3.7906247829421862E-2</v>
      </c>
      <c r="D420">
        <v>-0.83533434756503278</v>
      </c>
      <c r="E420">
        <v>-0.43584496915383591</v>
      </c>
      <c r="F420">
        <v>-0.92176869881837364</v>
      </c>
      <c r="G420">
        <v>-0.48230038803599562</v>
      </c>
      <c r="H420">
        <v>1</v>
      </c>
      <c r="I420">
        <f t="shared" si="30"/>
        <v>2.0505354621117693</v>
      </c>
      <c r="J420">
        <f t="shared" si="32"/>
        <v>0.88600171300664488</v>
      </c>
      <c r="K420">
        <f t="shared" si="33"/>
        <v>1</v>
      </c>
      <c r="L420">
        <f t="shared" si="34"/>
        <v>1.2995609437419359E-2</v>
      </c>
      <c r="M420">
        <f t="shared" si="31"/>
        <v>1</v>
      </c>
    </row>
    <row r="421" spans="1:13" x14ac:dyDescent="0.25">
      <c r="A421">
        <v>-0.59194558845485779</v>
      </c>
      <c r="B421">
        <v>-0.76143532684574511</v>
      </c>
      <c r="C421">
        <v>-0.1751607997865117</v>
      </c>
      <c r="D421">
        <v>-0.93871214182724361</v>
      </c>
      <c r="E421">
        <v>-0.60185227460578428</v>
      </c>
      <c r="F421">
        <v>-0.69138247048803636</v>
      </c>
      <c r="G421">
        <v>-0.61336568025815397</v>
      </c>
      <c r="H421">
        <v>1</v>
      </c>
      <c r="I421">
        <f t="shared" si="30"/>
        <v>2.2270779390886881</v>
      </c>
      <c r="J421">
        <f t="shared" si="32"/>
        <v>0.90265490228148293</v>
      </c>
      <c r="K421">
        <f t="shared" si="33"/>
        <v>1</v>
      </c>
      <c r="L421">
        <f t="shared" si="34"/>
        <v>9.4760680498276375E-3</v>
      </c>
      <c r="M421">
        <f t="shared" si="31"/>
        <v>1</v>
      </c>
    </row>
    <row r="422" spans="1:13" x14ac:dyDescent="0.25">
      <c r="A422">
        <v>-0.38680284836113138</v>
      </c>
      <c r="B422">
        <v>-0.28462938910771435</v>
      </c>
      <c r="C422">
        <v>-0.37864882118540688</v>
      </c>
      <c r="D422">
        <v>0.27008135977081515</v>
      </c>
      <c r="E422">
        <v>-0.40184879223947412</v>
      </c>
      <c r="F422">
        <v>0.8857507516053662</v>
      </c>
      <c r="G422">
        <v>-0.33602127952930466</v>
      </c>
      <c r="H422">
        <v>1</v>
      </c>
      <c r="I422">
        <f t="shared" si="30"/>
        <v>0.72234955305990756</v>
      </c>
      <c r="J422">
        <f t="shared" si="32"/>
        <v>0.67312419469103835</v>
      </c>
      <c r="K422">
        <f t="shared" si="33"/>
        <v>1</v>
      </c>
      <c r="L422">
        <f t="shared" si="34"/>
        <v>0.1068477920963822</v>
      </c>
      <c r="M422">
        <f t="shared" si="31"/>
        <v>1</v>
      </c>
    </row>
    <row r="423" spans="1:13" x14ac:dyDescent="0.25">
      <c r="A423">
        <v>-0.76467982667650947</v>
      </c>
      <c r="B423">
        <v>-0.81541745282861999</v>
      </c>
      <c r="C423">
        <v>-0.63770889168339984</v>
      </c>
      <c r="D423">
        <v>-0.35387248355605527</v>
      </c>
      <c r="E423">
        <v>-0.78184069177576032</v>
      </c>
      <c r="F423">
        <v>1.4548315666695362</v>
      </c>
      <c r="G423">
        <v>-0.87707426437472102</v>
      </c>
      <c r="H423">
        <v>1</v>
      </c>
      <c r="I423">
        <f t="shared" si="30"/>
        <v>3.187897186167068</v>
      </c>
      <c r="J423">
        <f t="shared" si="32"/>
        <v>0.96037627805941572</v>
      </c>
      <c r="K423">
        <f t="shared" si="33"/>
        <v>1</v>
      </c>
      <c r="L423">
        <f t="shared" si="34"/>
        <v>1.5700393404247399E-3</v>
      </c>
      <c r="M423">
        <f t="shared" si="31"/>
        <v>1</v>
      </c>
    </row>
    <row r="424" spans="1:13" x14ac:dyDescent="0.25">
      <c r="A424">
        <v>-0.76832065520960646</v>
      </c>
      <c r="B424">
        <v>-0.69500071585470102</v>
      </c>
      <c r="C424">
        <v>-0.79388986453136456</v>
      </c>
      <c r="D424">
        <v>9.2662470176393757E-2</v>
      </c>
      <c r="E424">
        <v>-0.77845579104402729</v>
      </c>
      <c r="F424">
        <v>-0.47632441844908613</v>
      </c>
      <c r="G424">
        <v>-0.82829508006172203</v>
      </c>
      <c r="H424">
        <v>1</v>
      </c>
      <c r="I424">
        <f t="shared" si="30"/>
        <v>2.8828448227474244</v>
      </c>
      <c r="J424">
        <f t="shared" si="32"/>
        <v>0.94699185055409196</v>
      </c>
      <c r="K424">
        <f t="shared" si="33"/>
        <v>1</v>
      </c>
      <c r="L424">
        <f t="shared" si="34"/>
        <v>2.8098639076797206E-3</v>
      </c>
      <c r="M424">
        <f t="shared" si="31"/>
        <v>1</v>
      </c>
    </row>
    <row r="425" spans="1:13" x14ac:dyDescent="0.25">
      <c r="A425">
        <v>-1.0246913911422613</v>
      </c>
      <c r="B425">
        <v>-1.0197655740900633</v>
      </c>
      <c r="C425">
        <v>-1.1149841685129349</v>
      </c>
      <c r="D425">
        <v>-0.10725005057847678</v>
      </c>
      <c r="E425">
        <v>-1.0061516859185009</v>
      </c>
      <c r="F425">
        <v>6.1020748307211166E-2</v>
      </c>
      <c r="G425">
        <v>-1.0879673455721888</v>
      </c>
      <c r="H425">
        <v>1</v>
      </c>
      <c r="I425">
        <f t="shared" si="30"/>
        <v>3.3907633135294928</v>
      </c>
      <c r="J425">
        <f t="shared" si="32"/>
        <v>0.96741461565307507</v>
      </c>
      <c r="K425">
        <f t="shared" si="33"/>
        <v>1</v>
      </c>
      <c r="L425">
        <f t="shared" si="34"/>
        <v>1.06180727303682E-3</v>
      </c>
      <c r="M425">
        <f t="shared" si="31"/>
        <v>1</v>
      </c>
    </row>
    <row r="426" spans="1:13" x14ac:dyDescent="0.25">
      <c r="A426">
        <v>0.10152968854989393</v>
      </c>
      <c r="B426">
        <v>2.4459913397558004E-2</v>
      </c>
      <c r="C426">
        <v>0.31602938367759836</v>
      </c>
      <c r="D426">
        <v>6.5386776307768324E-3</v>
      </c>
      <c r="E426">
        <v>5.6265635054562585E-2</v>
      </c>
      <c r="F426">
        <v>-0.12312668786861326</v>
      </c>
      <c r="G426">
        <v>-3.00490425242303E-3</v>
      </c>
      <c r="H426">
        <v>1</v>
      </c>
      <c r="I426">
        <f t="shared" si="30"/>
        <v>0.49325569123506252</v>
      </c>
      <c r="J426">
        <f t="shared" si="32"/>
        <v>0.62087308953585696</v>
      </c>
      <c r="K426">
        <f t="shared" si="33"/>
        <v>1</v>
      </c>
      <c r="L426">
        <f t="shared" si="34"/>
        <v>0.14373721423808633</v>
      </c>
      <c r="M426">
        <f t="shared" si="31"/>
        <v>1</v>
      </c>
    </row>
    <row r="427" spans="1:13" x14ac:dyDescent="0.25">
      <c r="A427">
        <v>-0.83777843335157687</v>
      </c>
      <c r="B427">
        <v>-0.81792691719106769</v>
      </c>
      <c r="C427">
        <v>-0.88139698612711281</v>
      </c>
      <c r="D427">
        <v>-2.1110170504291925E-2</v>
      </c>
      <c r="E427">
        <v>-0.84208211349413875</v>
      </c>
      <c r="F427">
        <v>0.95184837563148461</v>
      </c>
      <c r="G427">
        <v>-0.93171250302634856</v>
      </c>
      <c r="H427">
        <v>1</v>
      </c>
      <c r="I427">
        <f t="shared" si="30"/>
        <v>3.1326734343886207</v>
      </c>
      <c r="J427">
        <f t="shared" si="32"/>
        <v>0.95822055222411795</v>
      </c>
      <c r="K427">
        <f t="shared" si="33"/>
        <v>1</v>
      </c>
      <c r="L427">
        <f t="shared" si="34"/>
        <v>1.7455222564576557E-3</v>
      </c>
      <c r="M427">
        <f t="shared" si="31"/>
        <v>1</v>
      </c>
    </row>
    <row r="428" spans="1:13" x14ac:dyDescent="0.25">
      <c r="A428">
        <v>-0.90497992338852928</v>
      </c>
      <c r="B428">
        <v>-1.1482131347920326</v>
      </c>
      <c r="C428">
        <v>-0.56484906528750312</v>
      </c>
      <c r="D428">
        <v>-1.4573787020055224</v>
      </c>
      <c r="E428">
        <v>-0.92221595907799148</v>
      </c>
      <c r="F428">
        <v>1.0596142620639115</v>
      </c>
      <c r="G428">
        <v>-1.10726131378705</v>
      </c>
      <c r="H428">
        <v>1</v>
      </c>
      <c r="I428">
        <f t="shared" si="30"/>
        <v>4.1018635839437856</v>
      </c>
      <c r="J428">
        <f t="shared" si="32"/>
        <v>0.98372735949341006</v>
      </c>
      <c r="K428">
        <f t="shared" si="33"/>
        <v>1</v>
      </c>
      <c r="L428">
        <f t="shared" si="34"/>
        <v>2.6479882905671174E-4</v>
      </c>
      <c r="M428">
        <f t="shared" si="31"/>
        <v>1</v>
      </c>
    </row>
    <row r="429" spans="1:13" x14ac:dyDescent="0.25">
      <c r="A429">
        <v>-0.74534753995851544</v>
      </c>
      <c r="B429">
        <v>-0.54678276677678439</v>
      </c>
      <c r="C429">
        <v>-0.98956070078183478</v>
      </c>
      <c r="D429">
        <v>0.53546960141667499</v>
      </c>
      <c r="E429">
        <v>-0.76874259763992392</v>
      </c>
      <c r="F429">
        <v>1.084176319378769</v>
      </c>
      <c r="G429">
        <v>-0.80622500131234809</v>
      </c>
      <c r="H429">
        <v>1</v>
      </c>
      <c r="I429">
        <f t="shared" si="30"/>
        <v>2.5464162935575088</v>
      </c>
      <c r="J429">
        <f t="shared" si="32"/>
        <v>0.92733238883316782</v>
      </c>
      <c r="K429">
        <f t="shared" si="33"/>
        <v>1</v>
      </c>
      <c r="L429">
        <f t="shared" si="34"/>
        <v>5.2805817126939129E-3</v>
      </c>
      <c r="M429">
        <f t="shared" si="31"/>
        <v>1</v>
      </c>
    </row>
    <row r="430" spans="1:13" x14ac:dyDescent="0.25">
      <c r="A430">
        <v>-0.93502957860535818</v>
      </c>
      <c r="B430">
        <v>-0.93976299340566949</v>
      </c>
      <c r="C430">
        <v>-0.96705436514311127</v>
      </c>
      <c r="D430">
        <v>-0.14980333515146985</v>
      </c>
      <c r="E430">
        <v>-0.91348389632076721</v>
      </c>
      <c r="F430">
        <v>0.80595513520148132</v>
      </c>
      <c r="G430">
        <v>-0.97660878536804874</v>
      </c>
      <c r="H430">
        <v>1</v>
      </c>
      <c r="I430">
        <f t="shared" si="30"/>
        <v>2.9364534225375047</v>
      </c>
      <c r="J430">
        <f t="shared" si="32"/>
        <v>0.94961932010972216</v>
      </c>
      <c r="K430">
        <f t="shared" si="33"/>
        <v>1</v>
      </c>
      <c r="L430">
        <f t="shared" si="34"/>
        <v>2.5382129062066455E-3</v>
      </c>
      <c r="M430">
        <f t="shared" si="31"/>
        <v>1</v>
      </c>
    </row>
    <row r="431" spans="1:13" x14ac:dyDescent="0.25">
      <c r="A431">
        <v>-1.1229424822607663</v>
      </c>
      <c r="B431">
        <v>-0.61666198486478419</v>
      </c>
      <c r="C431">
        <v>-1.8561273410136354</v>
      </c>
      <c r="D431">
        <v>1.2346286216852487</v>
      </c>
      <c r="E431">
        <v>-1.0472610600227363</v>
      </c>
      <c r="F431">
        <v>-1.0242340515041493</v>
      </c>
      <c r="G431">
        <v>-0.96702389846994297</v>
      </c>
      <c r="H431">
        <v>1</v>
      </c>
      <c r="I431">
        <f t="shared" si="30"/>
        <v>1.4312602658407345</v>
      </c>
      <c r="J431">
        <f t="shared" si="32"/>
        <v>0.80709760383591023</v>
      </c>
      <c r="K431">
        <f t="shared" si="33"/>
        <v>1</v>
      </c>
      <c r="L431">
        <f t="shared" si="34"/>
        <v>3.7211334445847434E-2</v>
      </c>
      <c r="M431">
        <f t="shared" si="31"/>
        <v>1</v>
      </c>
    </row>
    <row r="432" spans="1:13" x14ac:dyDescent="0.25">
      <c r="A432">
        <v>-0.98430896198995288</v>
      </c>
      <c r="B432">
        <v>-1.2105965223477126</v>
      </c>
      <c r="C432">
        <v>-0.70155350901043079</v>
      </c>
      <c r="D432">
        <v>-1.3984123516896492</v>
      </c>
      <c r="E432">
        <v>-0.98498379221208365</v>
      </c>
      <c r="F432">
        <v>0.2155636907564977</v>
      </c>
      <c r="G432">
        <v>-1.0838470130946491</v>
      </c>
      <c r="H432">
        <v>1</v>
      </c>
      <c r="I432">
        <f t="shared" si="30"/>
        <v>3.5074195948962519</v>
      </c>
      <c r="J432">
        <f t="shared" si="32"/>
        <v>0.97089814350165848</v>
      </c>
      <c r="K432">
        <f t="shared" si="33"/>
        <v>1</v>
      </c>
      <c r="L432">
        <f t="shared" si="34"/>
        <v>8.4691805165006237E-4</v>
      </c>
      <c r="M432">
        <f t="shared" si="31"/>
        <v>1</v>
      </c>
    </row>
    <row r="433" spans="1:13" x14ac:dyDescent="0.25">
      <c r="A433">
        <v>-1.1360699766899611</v>
      </c>
      <c r="B433">
        <v>-1.3727160987201574</v>
      </c>
      <c r="C433">
        <v>-0.98670029786996882</v>
      </c>
      <c r="D433">
        <v>-1.3963676301302252</v>
      </c>
      <c r="E433">
        <v>-1.1442703527329101</v>
      </c>
      <c r="F433">
        <v>1.0195590144876383</v>
      </c>
      <c r="G433">
        <v>-1.3882877137511478</v>
      </c>
      <c r="H433">
        <v>1</v>
      </c>
      <c r="I433">
        <f t="shared" si="30"/>
        <v>4.8767848536878269</v>
      </c>
      <c r="J433">
        <f t="shared" si="32"/>
        <v>0.99243616873288132</v>
      </c>
      <c r="K433">
        <f t="shared" si="33"/>
        <v>1</v>
      </c>
      <c r="L433">
        <f t="shared" si="34"/>
        <v>5.7211543437442194E-5</v>
      </c>
      <c r="M433">
        <f t="shared" si="31"/>
        <v>1</v>
      </c>
    </row>
    <row r="434" spans="1:13" x14ac:dyDescent="0.25">
      <c r="A434">
        <v>0.5848881357748571</v>
      </c>
      <c r="B434">
        <v>0.2603918756570538</v>
      </c>
      <c r="C434">
        <v>1.0484513623707918</v>
      </c>
      <c r="D434">
        <v>-0.38927323964134397</v>
      </c>
      <c r="E434">
        <v>0.51420836448539542</v>
      </c>
      <c r="F434">
        <v>0.98918121999958086</v>
      </c>
      <c r="G434">
        <v>0.31767604303097308</v>
      </c>
      <c r="H434">
        <v>1</v>
      </c>
      <c r="I434">
        <f t="shared" si="30"/>
        <v>0.16195474035105994</v>
      </c>
      <c r="J434">
        <f t="shared" si="32"/>
        <v>0.54040041731745603</v>
      </c>
      <c r="K434">
        <f t="shared" si="33"/>
        <v>1</v>
      </c>
      <c r="L434">
        <f t="shared" si="34"/>
        <v>0.21123177640196858</v>
      </c>
      <c r="M434">
        <f t="shared" si="31"/>
        <v>1</v>
      </c>
    </row>
    <row r="435" spans="1:13" x14ac:dyDescent="0.25">
      <c r="A435">
        <v>-0.68122280642840549</v>
      </c>
      <c r="B435">
        <v>-0.70585127293795125</v>
      </c>
      <c r="C435">
        <v>-0.55382358800767362</v>
      </c>
      <c r="D435">
        <v>-0.23750387157585731</v>
      </c>
      <c r="E435">
        <v>-0.6789936717166557</v>
      </c>
      <c r="F435">
        <v>0.35933004082200265</v>
      </c>
      <c r="G435">
        <v>-0.70070357878472311</v>
      </c>
      <c r="H435">
        <v>1</v>
      </c>
      <c r="I435">
        <f t="shared" si="30"/>
        <v>2.2496328879729202</v>
      </c>
      <c r="J435">
        <f t="shared" si="32"/>
        <v>0.90461886406761227</v>
      </c>
      <c r="K435">
        <f t="shared" si="33"/>
        <v>1</v>
      </c>
      <c r="L435">
        <f t="shared" si="34"/>
        <v>9.0975610917526251E-3</v>
      </c>
      <c r="M435">
        <f t="shared" si="31"/>
        <v>1</v>
      </c>
    </row>
    <row r="436" spans="1:13" x14ac:dyDescent="0.25">
      <c r="A436">
        <v>-0.12135568073329114</v>
      </c>
      <c r="B436">
        <v>-0.2625434621383349</v>
      </c>
      <c r="C436">
        <v>0.22886408195420063</v>
      </c>
      <c r="D436">
        <v>-0.37481835717620138</v>
      </c>
      <c r="E436">
        <v>-0.16323781891847028</v>
      </c>
      <c r="F436">
        <v>0.35441962680797257</v>
      </c>
      <c r="G436">
        <v>-0.19404514235110756</v>
      </c>
      <c r="H436">
        <v>1</v>
      </c>
      <c r="I436">
        <f t="shared" si="30"/>
        <v>1.1161463318896241</v>
      </c>
      <c r="J436">
        <f t="shared" si="32"/>
        <v>0.75327320113179252</v>
      </c>
      <c r="K436">
        <f t="shared" si="33"/>
        <v>1</v>
      </c>
      <c r="L436">
        <f t="shared" si="34"/>
        <v>6.0874113279752909E-2</v>
      </c>
      <c r="M436">
        <f t="shared" si="31"/>
        <v>1</v>
      </c>
    </row>
    <row r="437" spans="1:13" x14ac:dyDescent="0.25">
      <c r="A437">
        <v>-0.59315065142003776</v>
      </c>
      <c r="B437">
        <v>-0.23997885423424375</v>
      </c>
      <c r="C437">
        <v>-0.96028293411642618</v>
      </c>
      <c r="D437">
        <v>0.8557172123068757</v>
      </c>
      <c r="E437">
        <v>-0.60749377582533926</v>
      </c>
      <c r="F437">
        <v>1.0710037608074261</v>
      </c>
      <c r="G437">
        <v>-0.50211670336458758</v>
      </c>
      <c r="H437">
        <v>1</v>
      </c>
      <c r="I437">
        <f t="shared" si="30"/>
        <v>0.73434072310083276</v>
      </c>
      <c r="J437">
        <f t="shared" si="32"/>
        <v>0.67575709067193812</v>
      </c>
      <c r="K437">
        <f t="shared" si="33"/>
        <v>1</v>
      </c>
      <c r="L437">
        <f t="shared" si="34"/>
        <v>0.10513346424952576</v>
      </c>
      <c r="M437">
        <f t="shared" si="31"/>
        <v>1</v>
      </c>
    </row>
    <row r="438" spans="1:13" x14ac:dyDescent="0.25">
      <c r="A438">
        <v>-0.9723096116132669</v>
      </c>
      <c r="B438">
        <v>-1.238121893828392</v>
      </c>
      <c r="C438">
        <v>-0.64618863589733433</v>
      </c>
      <c r="D438">
        <v>-1.6352177385005444</v>
      </c>
      <c r="E438">
        <v>-0.98863850387170848</v>
      </c>
      <c r="F438">
        <v>1.25064805308272</v>
      </c>
      <c r="G438">
        <v>-1.1767152160281282</v>
      </c>
      <c r="H438">
        <v>1</v>
      </c>
      <c r="I438">
        <f t="shared" si="30"/>
        <v>4.1785915781759142</v>
      </c>
      <c r="J438">
        <f t="shared" si="32"/>
        <v>0.98491109359554152</v>
      </c>
      <c r="K438">
        <f t="shared" si="33"/>
        <v>1</v>
      </c>
      <c r="L438">
        <f t="shared" si="34"/>
        <v>2.2767509648250812E-4</v>
      </c>
      <c r="M438">
        <f t="shared" si="31"/>
        <v>1</v>
      </c>
    </row>
    <row r="439" spans="1:13" x14ac:dyDescent="0.25">
      <c r="A439">
        <v>-0.58235636400853186</v>
      </c>
      <c r="B439">
        <v>-0.33125039722039962</v>
      </c>
      <c r="C439">
        <v>-0.75337845037944196</v>
      </c>
      <c r="D439">
        <v>0.57588367649576366</v>
      </c>
      <c r="E439">
        <v>-0.52954294593079265</v>
      </c>
      <c r="F439">
        <v>-0.66046824500276247</v>
      </c>
      <c r="G439">
        <v>-0.31470367284586442</v>
      </c>
      <c r="H439">
        <v>1</v>
      </c>
      <c r="I439">
        <f t="shared" si="30"/>
        <v>-0.53955680462468725</v>
      </c>
      <c r="J439">
        <f t="shared" si="32"/>
        <v>0.36829068682525062</v>
      </c>
      <c r="K439">
        <f t="shared" si="33"/>
        <v>0</v>
      </c>
      <c r="L439">
        <f t="shared" si="34"/>
        <v>0.3990566563517135</v>
      </c>
      <c r="M439">
        <f t="shared" si="31"/>
        <v>0</v>
      </c>
    </row>
    <row r="440" spans="1:13" x14ac:dyDescent="0.25">
      <c r="A440">
        <v>-1.2418847608877877</v>
      </c>
      <c r="B440">
        <v>-1.1571841523115209</v>
      </c>
      <c r="C440">
        <v>-1.6659691563837642</v>
      </c>
      <c r="D440">
        <v>0.38876064130507171</v>
      </c>
      <c r="E440">
        <v>-1.2221230695627689</v>
      </c>
      <c r="F440">
        <v>-1.487602387570748</v>
      </c>
      <c r="G440">
        <v>-1.3418864872775798</v>
      </c>
      <c r="H440">
        <v>1</v>
      </c>
      <c r="I440">
        <f t="shared" si="30"/>
        <v>4.118475113995574</v>
      </c>
      <c r="J440">
        <f t="shared" si="32"/>
        <v>0.98399114850679414</v>
      </c>
      <c r="K440">
        <f t="shared" si="33"/>
        <v>1</v>
      </c>
      <c r="L440">
        <f t="shared" si="34"/>
        <v>2.5628332613151936E-4</v>
      </c>
      <c r="M440">
        <f t="shared" si="31"/>
        <v>1</v>
      </c>
    </row>
    <row r="441" spans="1:13" x14ac:dyDescent="0.25">
      <c r="A441">
        <v>-0.31444779117521759</v>
      </c>
      <c r="B441">
        <v>-7.611024016607891E-2</v>
      </c>
      <c r="C441">
        <v>-0.33706392675748414</v>
      </c>
      <c r="D441">
        <v>0.49734290053024971</v>
      </c>
      <c r="E441">
        <v>-0.31202628151768996</v>
      </c>
      <c r="F441">
        <v>0.10430870240939021</v>
      </c>
      <c r="G441">
        <v>-0.18638892171908378</v>
      </c>
      <c r="H441">
        <v>1</v>
      </c>
      <c r="I441">
        <f t="shared" si="30"/>
        <v>-1.7153919523629213E-2</v>
      </c>
      <c r="J441">
        <f t="shared" si="32"/>
        <v>0.49571162527558432</v>
      </c>
      <c r="K441">
        <f t="shared" si="33"/>
        <v>0</v>
      </c>
      <c r="L441">
        <f t="shared" si="34"/>
        <v>0.25430676488219267</v>
      </c>
      <c r="M441">
        <f t="shared" si="31"/>
        <v>0</v>
      </c>
    </row>
    <row r="442" spans="1:13" x14ac:dyDescent="0.25">
      <c r="A442">
        <v>-1.1399159223235142</v>
      </c>
      <c r="B442">
        <v>-0.92274421763012338</v>
      </c>
      <c r="C442">
        <v>-1.5863998927216829</v>
      </c>
      <c r="D442">
        <v>0.65904962246057452</v>
      </c>
      <c r="E442">
        <v>-1.0890817538459592</v>
      </c>
      <c r="F442">
        <v>-0.93947754248427273</v>
      </c>
      <c r="G442">
        <v>-1.0552384634810947</v>
      </c>
      <c r="H442">
        <v>1</v>
      </c>
      <c r="I442">
        <f t="shared" si="30"/>
        <v>2.3490958922749554</v>
      </c>
      <c r="J442">
        <f t="shared" si="32"/>
        <v>0.91286233743018508</v>
      </c>
      <c r="K442">
        <f t="shared" si="33"/>
        <v>1</v>
      </c>
      <c r="L442">
        <f t="shared" si="34"/>
        <v>7.5929722381309246E-3</v>
      </c>
      <c r="M442">
        <f t="shared" si="31"/>
        <v>1</v>
      </c>
    </row>
    <row r="443" spans="1:13" x14ac:dyDescent="0.25">
      <c r="A443">
        <v>-1.0564332624378534</v>
      </c>
      <c r="B443">
        <v>-1.3235360946896724</v>
      </c>
      <c r="C443">
        <v>-0.76449133906162059</v>
      </c>
      <c r="D443">
        <v>-1.7214356868224479</v>
      </c>
      <c r="E443">
        <v>-1.0480704928064115</v>
      </c>
      <c r="F443">
        <v>1.1622879815909133</v>
      </c>
      <c r="G443">
        <v>-1.263132614745885</v>
      </c>
      <c r="H443">
        <v>1</v>
      </c>
      <c r="I443">
        <f t="shared" si="30"/>
        <v>4.2701872203711035</v>
      </c>
      <c r="J443">
        <f t="shared" si="32"/>
        <v>0.9862135572442895</v>
      </c>
      <c r="K443">
        <f t="shared" si="33"/>
        <v>1</v>
      </c>
      <c r="L443">
        <f t="shared" si="34"/>
        <v>1.9006600385648264E-4</v>
      </c>
      <c r="M443">
        <f t="shared" si="31"/>
        <v>1</v>
      </c>
    </row>
    <row r="444" spans="1:13" x14ac:dyDescent="0.25">
      <c r="A444">
        <v>-0.87446875469567409</v>
      </c>
      <c r="B444">
        <v>-0.71277315655108486</v>
      </c>
      <c r="C444">
        <v>-1.1349566337188635</v>
      </c>
      <c r="D444">
        <v>0.46016644887944624</v>
      </c>
      <c r="E444">
        <v>-0.86087076538187401</v>
      </c>
      <c r="F444">
        <v>0.59536929278827688</v>
      </c>
      <c r="G444">
        <v>-0.82991691305820026</v>
      </c>
      <c r="H444">
        <v>1</v>
      </c>
      <c r="I444">
        <f t="shared" si="30"/>
        <v>2.0039717192876232</v>
      </c>
      <c r="J444">
        <f t="shared" si="32"/>
        <v>0.88121345274561136</v>
      </c>
      <c r="K444">
        <f t="shared" si="33"/>
        <v>1</v>
      </c>
      <c r="L444">
        <f t="shared" si="34"/>
        <v>1.4110243808619105E-2</v>
      </c>
      <c r="M444">
        <f t="shared" si="31"/>
        <v>1</v>
      </c>
    </row>
    <row r="445" spans="1:13" x14ac:dyDescent="0.25">
      <c r="A445">
        <v>-0.916697237752088</v>
      </c>
      <c r="B445">
        <v>-1.0102690432632961</v>
      </c>
      <c r="C445">
        <v>-0.81730932285217239</v>
      </c>
      <c r="D445">
        <v>-0.54538374923375477</v>
      </c>
      <c r="E445">
        <v>-0.9231480331925267</v>
      </c>
      <c r="F445">
        <v>-8.3351401089960059E-2</v>
      </c>
      <c r="G445">
        <v>-0.99521968428033947</v>
      </c>
      <c r="H445">
        <v>1</v>
      </c>
      <c r="I445">
        <f t="shared" si="30"/>
        <v>3.3375473468229497</v>
      </c>
      <c r="J445">
        <f t="shared" si="32"/>
        <v>0.96569468241864675</v>
      </c>
      <c r="K445">
        <f t="shared" si="33"/>
        <v>1</v>
      </c>
      <c r="L445">
        <f t="shared" si="34"/>
        <v>1.1768548143575041E-3</v>
      </c>
      <c r="M445">
        <f t="shared" si="31"/>
        <v>1</v>
      </c>
    </row>
    <row r="446" spans="1:13" x14ac:dyDescent="0.25">
      <c r="A446">
        <v>-0.37139342618936166</v>
      </c>
      <c r="B446">
        <v>-0.3323759624742369</v>
      </c>
      <c r="C446">
        <v>-0.30606088714033691</v>
      </c>
      <c r="D446">
        <v>0.12354941783316029</v>
      </c>
      <c r="E446">
        <v>-0.38099976599329266</v>
      </c>
      <c r="F446">
        <v>0.18815930848623028</v>
      </c>
      <c r="G446">
        <v>-0.33104254445227754</v>
      </c>
      <c r="H446">
        <v>1</v>
      </c>
      <c r="I446">
        <f t="shared" si="30"/>
        <v>0.78390275254796493</v>
      </c>
      <c r="J446">
        <f t="shared" si="32"/>
        <v>0.6865206363042059</v>
      </c>
      <c r="K446">
        <f t="shared" si="33"/>
        <v>1</v>
      </c>
      <c r="L446">
        <f t="shared" si="34"/>
        <v>9.8269311463119957E-2</v>
      </c>
      <c r="M446">
        <f t="shared" si="31"/>
        <v>1</v>
      </c>
    </row>
    <row r="447" spans="1:13" x14ac:dyDescent="0.25">
      <c r="A447">
        <v>-0.51077049594932877</v>
      </c>
      <c r="B447">
        <v>-0.41143519773518733</v>
      </c>
      <c r="C447">
        <v>-0.42272302015401658</v>
      </c>
      <c r="D447">
        <v>0.12886595297105322</v>
      </c>
      <c r="E447">
        <v>-0.51082787884157321</v>
      </c>
      <c r="F447">
        <v>-3.1747513449645465E-2</v>
      </c>
      <c r="G447">
        <v>-0.49326237187030059</v>
      </c>
      <c r="H447">
        <v>1</v>
      </c>
      <c r="I447">
        <f t="shared" si="30"/>
        <v>1.5690202046279385</v>
      </c>
      <c r="J447">
        <f t="shared" si="32"/>
        <v>0.82764388582722259</v>
      </c>
      <c r="K447">
        <f t="shared" si="33"/>
        <v>1</v>
      </c>
      <c r="L447">
        <f t="shared" si="34"/>
        <v>2.9706630092739481E-2</v>
      </c>
      <c r="M447">
        <f t="shared" si="31"/>
        <v>1</v>
      </c>
    </row>
    <row r="448" spans="1:13" x14ac:dyDescent="0.25">
      <c r="A448">
        <v>-1.2442692471805905</v>
      </c>
      <c r="B448">
        <v>-1.3518661949412387</v>
      </c>
      <c r="C448">
        <v>-1.3818439102718671</v>
      </c>
      <c r="D448">
        <v>-0.49954804416394011</v>
      </c>
      <c r="E448">
        <v>-1.2371834249923634</v>
      </c>
      <c r="F448">
        <v>0.24414909276671851</v>
      </c>
      <c r="G448">
        <v>-1.4370230647399174</v>
      </c>
      <c r="H448">
        <v>1</v>
      </c>
      <c r="I448">
        <f t="shared" si="30"/>
        <v>4.7902823931395053</v>
      </c>
      <c r="J448">
        <f t="shared" si="32"/>
        <v>0.99175837845198478</v>
      </c>
      <c r="K448">
        <f t="shared" si="33"/>
        <v>1</v>
      </c>
      <c r="L448">
        <f t="shared" si="34"/>
        <v>6.7924325740708802E-5</v>
      </c>
      <c r="M448">
        <f t="shared" si="31"/>
        <v>1</v>
      </c>
    </row>
    <row r="449" spans="1:13" x14ac:dyDescent="0.25">
      <c r="A449">
        <v>6.086522338445835E-2</v>
      </c>
      <c r="B449">
        <v>0.30438574382832423</v>
      </c>
      <c r="C449">
        <v>-8.7696087604206219E-2</v>
      </c>
      <c r="D449">
        <v>0.69100698311590047</v>
      </c>
      <c r="E449">
        <v>2.7837374561239858E-2</v>
      </c>
      <c r="F449">
        <v>0.98180866962617164</v>
      </c>
      <c r="G449">
        <v>5.3225945179530193E-2</v>
      </c>
      <c r="H449">
        <v>1</v>
      </c>
      <c r="I449">
        <f t="shared" si="30"/>
        <v>-0.53949294153872207</v>
      </c>
      <c r="J449">
        <f t="shared" si="32"/>
        <v>0.36830554486684464</v>
      </c>
      <c r="K449">
        <f t="shared" si="33"/>
        <v>0</v>
      </c>
      <c r="L449">
        <f t="shared" si="34"/>
        <v>0.39903788464597406</v>
      </c>
      <c r="M449">
        <f t="shared" si="31"/>
        <v>0</v>
      </c>
    </row>
    <row r="450" spans="1:13" x14ac:dyDescent="0.25">
      <c r="A450">
        <v>-0.37462402052154631</v>
      </c>
      <c r="B450">
        <v>-0.25731561563174088</v>
      </c>
      <c r="C450">
        <v>-0.37326564230333859</v>
      </c>
      <c r="D450">
        <v>0.30250236897832056</v>
      </c>
      <c r="E450">
        <v>-0.38320730994877072</v>
      </c>
      <c r="F450">
        <v>0.75947483501171842</v>
      </c>
      <c r="G450">
        <v>-0.42006072040762987</v>
      </c>
      <c r="H450">
        <v>1</v>
      </c>
      <c r="I450">
        <f t="shared" si="30"/>
        <v>1.4099312239024651</v>
      </c>
      <c r="J450">
        <f t="shared" si="32"/>
        <v>0.80375509561153391</v>
      </c>
      <c r="K450">
        <f t="shared" si="33"/>
        <v>1</v>
      </c>
      <c r="L450">
        <f t="shared" si="34"/>
        <v>3.85120624984382E-2</v>
      </c>
      <c r="M450">
        <f t="shared" si="31"/>
        <v>1</v>
      </c>
    </row>
    <row r="451" spans="1:13" x14ac:dyDescent="0.25">
      <c r="A451">
        <v>-1.174529433025493</v>
      </c>
      <c r="B451">
        <v>-1.4799060092665481</v>
      </c>
      <c r="C451">
        <v>-0.88294268722002511</v>
      </c>
      <c r="D451">
        <v>-2.1834385169386583</v>
      </c>
      <c r="E451">
        <v>-1.1710552193927102</v>
      </c>
      <c r="F451">
        <v>0.56468492355276789</v>
      </c>
      <c r="G451">
        <v>-1.331001211760676</v>
      </c>
      <c r="H451">
        <v>1</v>
      </c>
      <c r="I451">
        <f t="shared" si="30"/>
        <v>4.0317327631464881</v>
      </c>
      <c r="J451">
        <f t="shared" si="32"/>
        <v>0.98256578704945263</v>
      </c>
      <c r="K451">
        <f t="shared" si="33"/>
        <v>1</v>
      </c>
      <c r="L451">
        <f t="shared" si="34"/>
        <v>3.0395178120503355E-4</v>
      </c>
      <c r="M451">
        <f t="shared" si="31"/>
        <v>1</v>
      </c>
    </row>
    <row r="452" spans="1:13" x14ac:dyDescent="0.25">
      <c r="A452">
        <v>-0.48390015578957057</v>
      </c>
      <c r="B452">
        <v>-0.42451126894390029</v>
      </c>
      <c r="C452">
        <v>-0.45930073715936826</v>
      </c>
      <c r="D452">
        <v>0.14894871352201328</v>
      </c>
      <c r="E452">
        <v>-0.48688829105772252</v>
      </c>
      <c r="F452">
        <v>-0.37774560016843328</v>
      </c>
      <c r="G452">
        <v>-0.35875616369615365</v>
      </c>
      <c r="H452">
        <v>1</v>
      </c>
      <c r="I452">
        <f t="shared" ref="I452:I515" si="35">SUMPRODUCT($A$2:$G$2,A452:G452) + $H$2</f>
        <v>0.49790402220528951</v>
      </c>
      <c r="J452">
        <f t="shared" si="32"/>
        <v>0.62196664236032617</v>
      </c>
      <c r="K452">
        <f t="shared" si="33"/>
        <v>1</v>
      </c>
      <c r="L452">
        <f t="shared" si="34"/>
        <v>0.14290921948832555</v>
      </c>
      <c r="M452">
        <f t="shared" ref="M452:M515" si="36">IF(K452=H452, 1, 0)</f>
        <v>1</v>
      </c>
    </row>
    <row r="453" spans="1:13" x14ac:dyDescent="0.25">
      <c r="A453">
        <v>-0.28903891035620966</v>
      </c>
      <c r="B453">
        <v>-0.2004678477793192</v>
      </c>
      <c r="C453">
        <v>-0.26183023344411493</v>
      </c>
      <c r="D453">
        <v>0.26891789818995249</v>
      </c>
      <c r="E453">
        <v>-0.30241120117827452</v>
      </c>
      <c r="F453">
        <v>0.59324159820744271</v>
      </c>
      <c r="G453">
        <v>-0.35626131699211155</v>
      </c>
      <c r="H453">
        <v>1</v>
      </c>
      <c r="I453">
        <f t="shared" si="35"/>
        <v>1.3080237502770713</v>
      </c>
      <c r="J453">
        <f t="shared" ref="J453:J516" si="37">1/(1+EXP(-I453))</f>
        <v>0.78718226988682971</v>
      </c>
      <c r="K453">
        <f t="shared" ref="K453:K516" si="38">IF(J453&gt;=0.5, 1, 0)</f>
        <v>1</v>
      </c>
      <c r="L453">
        <f t="shared" ref="L453:L516" si="39">(H453-J453)^2</f>
        <v>4.5291386250522189E-2</v>
      </c>
      <c r="M453">
        <f t="shared" si="36"/>
        <v>1</v>
      </c>
    </row>
    <row r="454" spans="1:13" x14ac:dyDescent="0.25">
      <c r="A454">
        <v>-1.0319730482084553</v>
      </c>
      <c r="B454">
        <v>-0.86207235154251971</v>
      </c>
      <c r="C454">
        <v>-1.3650075671780602</v>
      </c>
      <c r="D454">
        <v>0.49828224390514098</v>
      </c>
      <c r="E454">
        <v>-1.0061762141846728</v>
      </c>
      <c r="F454">
        <v>-0.35159385029721768</v>
      </c>
      <c r="G454">
        <v>-1.066865252732875</v>
      </c>
      <c r="H454">
        <v>1</v>
      </c>
      <c r="I454">
        <f t="shared" si="35"/>
        <v>3.0745845649265124</v>
      </c>
      <c r="J454">
        <f t="shared" si="37"/>
        <v>0.95583212430906628</v>
      </c>
      <c r="K454">
        <f t="shared" si="38"/>
        <v>1</v>
      </c>
      <c r="L454">
        <f t="shared" si="39"/>
        <v>1.9508012430497739E-3</v>
      </c>
      <c r="M454">
        <f t="shared" si="36"/>
        <v>1</v>
      </c>
    </row>
    <row r="455" spans="1:13" x14ac:dyDescent="0.25">
      <c r="A455">
        <v>-1.0799704497151987</v>
      </c>
      <c r="B455">
        <v>-0.84170566525584078</v>
      </c>
      <c r="C455">
        <v>-1.5346613785365579</v>
      </c>
      <c r="D455">
        <v>0.71195145059968779</v>
      </c>
      <c r="E455">
        <v>-1.0399761649696588</v>
      </c>
      <c r="F455">
        <v>-1.2208615411772625</v>
      </c>
      <c r="G455">
        <v>-0.96727228730724146</v>
      </c>
      <c r="H455">
        <v>1</v>
      </c>
      <c r="I455">
        <f t="shared" si="35"/>
        <v>1.9915414273917211</v>
      </c>
      <c r="J455">
        <f t="shared" si="37"/>
        <v>0.87990611764149296</v>
      </c>
      <c r="K455">
        <f t="shared" si="38"/>
        <v>1</v>
      </c>
      <c r="L455">
        <f t="shared" si="39"/>
        <v>1.442254057993893E-2</v>
      </c>
      <c r="M455">
        <f t="shared" si="36"/>
        <v>1</v>
      </c>
    </row>
    <row r="456" spans="1:13" x14ac:dyDescent="0.25">
      <c r="A456">
        <v>0.19339650991670079</v>
      </c>
      <c r="B456">
        <v>0.17749973965358981</v>
      </c>
      <c r="C456">
        <v>0.51487469455314061</v>
      </c>
      <c r="D456">
        <v>2.8447643936741838E-2</v>
      </c>
      <c r="E456">
        <v>0.19794090046390864</v>
      </c>
      <c r="F456">
        <v>-0.45918537140689636</v>
      </c>
      <c r="G456">
        <v>0.32633312456622859</v>
      </c>
      <c r="H456">
        <v>1</v>
      </c>
      <c r="I456">
        <f t="shared" si="35"/>
        <v>-1.5263087243447657</v>
      </c>
      <c r="J456">
        <f t="shared" si="37"/>
        <v>0.17853440555800079</v>
      </c>
      <c r="K456">
        <f t="shared" si="38"/>
        <v>0</v>
      </c>
      <c r="L456">
        <f t="shared" si="39"/>
        <v>0.67480572285194707</v>
      </c>
      <c r="M456">
        <f t="shared" si="36"/>
        <v>0</v>
      </c>
    </row>
    <row r="457" spans="1:13" x14ac:dyDescent="0.25">
      <c r="A457">
        <v>-0.27124500189163692</v>
      </c>
      <c r="B457">
        <v>-0.59286019894745789</v>
      </c>
      <c r="C457">
        <v>0.45053420115853937</v>
      </c>
      <c r="D457">
        <v>-1.5216071135153422</v>
      </c>
      <c r="E457">
        <v>-0.2529867448417385</v>
      </c>
      <c r="F457">
        <v>0.6167319156901907</v>
      </c>
      <c r="G457">
        <v>-0.20260725168386717</v>
      </c>
      <c r="H457">
        <v>1</v>
      </c>
      <c r="I457">
        <f t="shared" si="35"/>
        <v>0.41082522395353505</v>
      </c>
      <c r="J457">
        <f t="shared" si="37"/>
        <v>0.60128573555538267</v>
      </c>
      <c r="K457">
        <f t="shared" si="38"/>
        <v>1</v>
      </c>
      <c r="L457">
        <f t="shared" si="39"/>
        <v>0.15897306467161224</v>
      </c>
      <c r="M457">
        <f t="shared" si="36"/>
        <v>1</v>
      </c>
    </row>
    <row r="458" spans="1:13" x14ac:dyDescent="0.25">
      <c r="A458">
        <v>-0.49169460560690498</v>
      </c>
      <c r="B458">
        <v>-0.16410054814381442</v>
      </c>
      <c r="C458">
        <v>-0.75204958941764133</v>
      </c>
      <c r="D458">
        <v>0.75932263442854098</v>
      </c>
      <c r="E458">
        <v>-0.4967977105912017</v>
      </c>
      <c r="F458">
        <v>0.72443673778937945</v>
      </c>
      <c r="G458">
        <v>-0.25063396393093279</v>
      </c>
      <c r="H458">
        <v>1</v>
      </c>
      <c r="I458">
        <f t="shared" si="35"/>
        <v>-0.61822149616959288</v>
      </c>
      <c r="J458">
        <f t="shared" si="37"/>
        <v>0.35018605234405814</v>
      </c>
      <c r="K458">
        <f t="shared" si="38"/>
        <v>0</v>
      </c>
      <c r="L458">
        <f t="shared" si="39"/>
        <v>0.4222581665681992</v>
      </c>
      <c r="M458">
        <f t="shared" si="36"/>
        <v>0</v>
      </c>
    </row>
    <row r="459" spans="1:13" x14ac:dyDescent="0.25">
      <c r="A459">
        <v>-3.5462894917270206E-2</v>
      </c>
      <c r="B459">
        <v>-0.54948548038893574</v>
      </c>
      <c r="C459">
        <v>0.92632267196785933</v>
      </c>
      <c r="D459">
        <v>-2.3036888181587956</v>
      </c>
      <c r="E459">
        <v>-7.9890770466088362E-2</v>
      </c>
      <c r="F459">
        <v>0.91857841347803715</v>
      </c>
      <c r="G459">
        <v>-0.3137722147059947</v>
      </c>
      <c r="H459">
        <v>1</v>
      </c>
      <c r="I459">
        <f t="shared" si="35"/>
        <v>2.3629960480218291</v>
      </c>
      <c r="J459">
        <f t="shared" si="37"/>
        <v>0.91396169426886686</v>
      </c>
      <c r="K459">
        <f t="shared" si="38"/>
        <v>1</v>
      </c>
      <c r="L459">
        <f t="shared" si="39"/>
        <v>7.4025900530839371E-3</v>
      </c>
      <c r="M459">
        <f t="shared" si="36"/>
        <v>1</v>
      </c>
    </row>
    <row r="460" spans="1:13" x14ac:dyDescent="0.25">
      <c r="A460">
        <v>-1.0027951406685651</v>
      </c>
      <c r="B460">
        <v>-1.0717103841402507</v>
      </c>
      <c r="C460">
        <v>-1.0043731706448267</v>
      </c>
      <c r="D460">
        <v>-0.39735814725378898</v>
      </c>
      <c r="E460">
        <v>-1.0029139547837997</v>
      </c>
      <c r="F460">
        <v>0.75969926747690963</v>
      </c>
      <c r="G460">
        <v>-1.1597005806731822</v>
      </c>
      <c r="H460">
        <v>1</v>
      </c>
      <c r="I460">
        <f t="shared" si="35"/>
        <v>4.0394420911432594</v>
      </c>
      <c r="J460">
        <f t="shared" si="37"/>
        <v>0.9826973597155686</v>
      </c>
      <c r="K460">
        <f t="shared" si="38"/>
        <v>1</v>
      </c>
      <c r="L460">
        <f t="shared" si="39"/>
        <v>2.9938136081242842E-4</v>
      </c>
      <c r="M460">
        <f t="shared" si="36"/>
        <v>1</v>
      </c>
    </row>
    <row r="461" spans="1:13" x14ac:dyDescent="0.25">
      <c r="A461">
        <v>0.27385369257063324</v>
      </c>
      <c r="B461">
        <v>-0.37201766556582078</v>
      </c>
      <c r="C461">
        <v>1.4252970312534508</v>
      </c>
      <c r="D461">
        <v>-2.646428011900579</v>
      </c>
      <c r="E461">
        <v>0.23291820802514954</v>
      </c>
      <c r="F461">
        <v>0.56775057751375069</v>
      </c>
      <c r="G461">
        <v>0.10228274054597961</v>
      </c>
      <c r="H461">
        <v>1</v>
      </c>
      <c r="I461">
        <f t="shared" si="35"/>
        <v>0.55132007127452964</v>
      </c>
      <c r="J461">
        <f t="shared" si="37"/>
        <v>0.63444180337104972</v>
      </c>
      <c r="K461">
        <f t="shared" si="38"/>
        <v>1</v>
      </c>
      <c r="L461">
        <f t="shared" si="39"/>
        <v>0.13363279512261028</v>
      </c>
      <c r="M461">
        <f t="shared" si="36"/>
        <v>1</v>
      </c>
    </row>
    <row r="462" spans="1:13" x14ac:dyDescent="0.25">
      <c r="A462">
        <v>-0.22432446516228818</v>
      </c>
      <c r="B462">
        <v>-0.30646999983278134</v>
      </c>
      <c r="C462">
        <v>7.5773201001221063E-2</v>
      </c>
      <c r="D462">
        <v>-0.27018696467099901</v>
      </c>
      <c r="E462">
        <v>-0.21153397501109533</v>
      </c>
      <c r="F462">
        <v>0.37401770556043817</v>
      </c>
      <c r="G462">
        <v>-0.18782081031056935</v>
      </c>
      <c r="H462">
        <v>1</v>
      </c>
      <c r="I462">
        <f t="shared" si="35"/>
        <v>0.42684404760637529</v>
      </c>
      <c r="J462">
        <f t="shared" si="37"/>
        <v>0.60511980487675465</v>
      </c>
      <c r="K462">
        <f t="shared" si="38"/>
        <v>1</v>
      </c>
      <c r="L462">
        <f t="shared" si="39"/>
        <v>0.15593036850057232</v>
      </c>
      <c r="M462">
        <f t="shared" si="36"/>
        <v>1</v>
      </c>
    </row>
    <row r="463" spans="1:13" x14ac:dyDescent="0.25">
      <c r="A463">
        <v>-0.53102580961937551</v>
      </c>
      <c r="B463">
        <v>-0.67065969492246602</v>
      </c>
      <c r="C463">
        <v>-0.22979299226950284</v>
      </c>
      <c r="D463">
        <v>-0.6199894692093646</v>
      </c>
      <c r="E463">
        <v>-0.55932026106357413</v>
      </c>
      <c r="F463">
        <v>1.1443004115059512</v>
      </c>
      <c r="G463">
        <v>-0.70475085572188045</v>
      </c>
      <c r="H463">
        <v>1</v>
      </c>
      <c r="I463">
        <f t="shared" si="35"/>
        <v>3.0513361506803038</v>
      </c>
      <c r="J463">
        <f t="shared" si="37"/>
        <v>0.9548401769140864</v>
      </c>
      <c r="K463">
        <f t="shared" si="38"/>
        <v>1</v>
      </c>
      <c r="L463">
        <f t="shared" si="39"/>
        <v>2.0394096211510146E-3</v>
      </c>
      <c r="M463">
        <f t="shared" si="36"/>
        <v>1</v>
      </c>
    </row>
    <row r="464" spans="1:13" x14ac:dyDescent="0.25">
      <c r="A464">
        <v>-0.58153589560670715</v>
      </c>
      <c r="B464">
        <v>-0.41859967686464794</v>
      </c>
      <c r="C464">
        <v>-0.71214576212927549</v>
      </c>
      <c r="D464">
        <v>0.42497102191824226</v>
      </c>
      <c r="E464">
        <v>-0.59753529975951614</v>
      </c>
      <c r="F464">
        <v>1.2124700521588316</v>
      </c>
      <c r="G464">
        <v>-0.53898052904129734</v>
      </c>
      <c r="H464">
        <v>1</v>
      </c>
      <c r="I464">
        <f t="shared" si="35"/>
        <v>1.2887475604062189</v>
      </c>
      <c r="J464">
        <f t="shared" si="37"/>
        <v>0.78393512534136245</v>
      </c>
      <c r="K464">
        <f t="shared" si="38"/>
        <v>1</v>
      </c>
      <c r="L464">
        <f t="shared" si="39"/>
        <v>4.6684030061252754E-2</v>
      </c>
      <c r="M464">
        <f t="shared" si="36"/>
        <v>1</v>
      </c>
    </row>
    <row r="465" spans="1:13" x14ac:dyDescent="0.25">
      <c r="A465">
        <v>-0.71983610058927938</v>
      </c>
      <c r="B465">
        <v>-0.80912119273023919</v>
      </c>
      <c r="C465">
        <v>-0.45367865724942147</v>
      </c>
      <c r="D465">
        <v>-0.61577542247970884</v>
      </c>
      <c r="E465">
        <v>-0.70335024002543012</v>
      </c>
      <c r="F465">
        <v>-0.2954437464257606</v>
      </c>
      <c r="G465">
        <v>-0.7286144479876302</v>
      </c>
      <c r="H465">
        <v>1</v>
      </c>
      <c r="I465">
        <f t="shared" si="35"/>
        <v>2.3650921598327335</v>
      </c>
      <c r="J465">
        <f t="shared" si="37"/>
        <v>0.91412638056101803</v>
      </c>
      <c r="K465">
        <f t="shared" si="38"/>
        <v>1</v>
      </c>
      <c r="L465">
        <f t="shared" si="39"/>
        <v>7.3742785155511024E-3</v>
      </c>
      <c r="M465">
        <f t="shared" si="36"/>
        <v>1</v>
      </c>
    </row>
    <row r="466" spans="1:13" x14ac:dyDescent="0.25">
      <c r="A466">
        <v>-0.20688951162351379</v>
      </c>
      <c r="B466">
        <v>-0.17177584761526182</v>
      </c>
      <c r="C466">
        <v>-8.5365858372810952E-2</v>
      </c>
      <c r="D466">
        <v>0.13033646158718751</v>
      </c>
      <c r="E466">
        <v>-0.19328494497914356</v>
      </c>
      <c r="F466">
        <v>0.92646126716917532</v>
      </c>
      <c r="G466">
        <v>-4.1519785141764333E-2</v>
      </c>
      <c r="H466">
        <v>1</v>
      </c>
      <c r="I466">
        <f t="shared" si="35"/>
        <v>-0.7992789435044636</v>
      </c>
      <c r="J466">
        <f t="shared" si="37"/>
        <v>0.31017978097302057</v>
      </c>
      <c r="K466">
        <f t="shared" si="38"/>
        <v>0</v>
      </c>
      <c r="L466">
        <f t="shared" si="39"/>
        <v>0.47585193457842989</v>
      </c>
      <c r="M466">
        <f t="shared" si="36"/>
        <v>0</v>
      </c>
    </row>
    <row r="467" spans="1:13" x14ac:dyDescent="0.25">
      <c r="A467">
        <v>-1.016025193647988</v>
      </c>
      <c r="B467">
        <v>-1.0785135295651027</v>
      </c>
      <c r="C467">
        <v>-1.0406697752528156</v>
      </c>
      <c r="D467">
        <v>-0.35590507026942947</v>
      </c>
      <c r="E467">
        <v>-1.0132403548422027</v>
      </c>
      <c r="F467">
        <v>-0.40894092731635945</v>
      </c>
      <c r="G467">
        <v>-1.1154070065396324</v>
      </c>
      <c r="H467">
        <v>1</v>
      </c>
      <c r="I467">
        <f t="shared" si="35"/>
        <v>3.6881031754217464</v>
      </c>
      <c r="J467">
        <f t="shared" si="37"/>
        <v>0.97559127744519769</v>
      </c>
      <c r="K467">
        <f t="shared" si="38"/>
        <v>1</v>
      </c>
      <c r="L467">
        <f t="shared" si="39"/>
        <v>5.9578573675731492E-4</v>
      </c>
      <c r="M467">
        <f t="shared" si="36"/>
        <v>1</v>
      </c>
    </row>
    <row r="468" spans="1:13" x14ac:dyDescent="0.25">
      <c r="A468">
        <v>-0.86111050352846608</v>
      </c>
      <c r="B468">
        <v>-0.7466628907869739</v>
      </c>
      <c r="C468">
        <v>-1.0000508532378156</v>
      </c>
      <c r="D468">
        <v>0.25408733373455189</v>
      </c>
      <c r="E468">
        <v>-0.8501519130647196</v>
      </c>
      <c r="F468">
        <v>-0.20596706731151182</v>
      </c>
      <c r="G468">
        <v>-0.85649086587211898</v>
      </c>
      <c r="H468">
        <v>1</v>
      </c>
      <c r="I468">
        <f t="shared" si="35"/>
        <v>2.4764262524898903</v>
      </c>
      <c r="J468">
        <f t="shared" si="37"/>
        <v>0.92247260008412046</v>
      </c>
      <c r="K468">
        <f t="shared" si="38"/>
        <v>1</v>
      </c>
      <c r="L468">
        <f t="shared" si="39"/>
        <v>6.0104977377167185E-3</v>
      </c>
      <c r="M468">
        <f t="shared" si="36"/>
        <v>1</v>
      </c>
    </row>
    <row r="469" spans="1:13" x14ac:dyDescent="0.25">
      <c r="A469">
        <v>0.28539152947129276</v>
      </c>
      <c r="B469">
        <v>-0.37413683516444018</v>
      </c>
      <c r="C469">
        <v>1.4485333369206181</v>
      </c>
      <c r="D469">
        <v>-2.7073906329671948</v>
      </c>
      <c r="E469">
        <v>0.23451254532632812</v>
      </c>
      <c r="F469">
        <v>0.76517760784410671</v>
      </c>
      <c r="G469">
        <v>3.906047589947801E-2</v>
      </c>
      <c r="H469">
        <v>1</v>
      </c>
      <c r="I469">
        <f t="shared" si="35"/>
        <v>1.0863312273477439</v>
      </c>
      <c r="J469">
        <f t="shared" si="37"/>
        <v>0.74769023845227056</v>
      </c>
      <c r="K469">
        <f t="shared" si="38"/>
        <v>1</v>
      </c>
      <c r="L469">
        <f t="shared" si="39"/>
        <v>6.3660215772272086E-2</v>
      </c>
      <c r="M469">
        <f t="shared" si="36"/>
        <v>1</v>
      </c>
    </row>
    <row r="470" spans="1:13" x14ac:dyDescent="0.25">
      <c r="A470">
        <v>-0.59079180476479187</v>
      </c>
      <c r="B470">
        <v>-0.66045530427224353</v>
      </c>
      <c r="C470">
        <v>-0.37479659212197081</v>
      </c>
      <c r="D470">
        <v>-0.38827548071192736</v>
      </c>
      <c r="E470">
        <v>-0.60028246557077769</v>
      </c>
      <c r="F470">
        <v>-8.4347544586710468E-2</v>
      </c>
      <c r="G470">
        <v>-0.67356344553284475</v>
      </c>
      <c r="H470">
        <v>1</v>
      </c>
      <c r="I470">
        <f t="shared" si="35"/>
        <v>2.5684129827341327</v>
      </c>
      <c r="J470">
        <f t="shared" si="37"/>
        <v>0.92880081808150117</v>
      </c>
      <c r="K470">
        <f t="shared" si="38"/>
        <v>1</v>
      </c>
      <c r="L470">
        <f t="shared" si="39"/>
        <v>5.0693235058634914E-3</v>
      </c>
      <c r="M470">
        <f t="shared" si="36"/>
        <v>1</v>
      </c>
    </row>
    <row r="471" spans="1:13" x14ac:dyDescent="0.25">
      <c r="A471">
        <v>-1.0181789232027778</v>
      </c>
      <c r="B471">
        <v>-0.87037620726148379</v>
      </c>
      <c r="C471">
        <v>-1.3492276965851082</v>
      </c>
      <c r="D471">
        <v>0.46770163467949877</v>
      </c>
      <c r="E471">
        <v>-1.0257497705899115</v>
      </c>
      <c r="F471">
        <v>0.85284594107278344</v>
      </c>
      <c r="G471">
        <v>-1.1233043104549167</v>
      </c>
      <c r="H471">
        <v>1</v>
      </c>
      <c r="I471">
        <f t="shared" si="35"/>
        <v>3.5841581267902196</v>
      </c>
      <c r="J471">
        <f t="shared" si="37"/>
        <v>0.97298977635117312</v>
      </c>
      <c r="K471">
        <f t="shared" si="38"/>
        <v>1</v>
      </c>
      <c r="L471">
        <f t="shared" si="39"/>
        <v>7.2955218155964694E-4</v>
      </c>
      <c r="M471">
        <f t="shared" si="36"/>
        <v>1</v>
      </c>
    </row>
    <row r="472" spans="1:13" x14ac:dyDescent="0.25">
      <c r="A472">
        <v>-1.2521406159105961</v>
      </c>
      <c r="B472">
        <v>-1.3920606875646011</v>
      </c>
      <c r="C472">
        <v>-1.3755166118274635</v>
      </c>
      <c r="D472">
        <v>-0.63295727943639235</v>
      </c>
      <c r="E472">
        <v>-1.2519003846955503</v>
      </c>
      <c r="F472">
        <v>0.71211217858505726</v>
      </c>
      <c r="G472">
        <v>-1.4489274650451491</v>
      </c>
      <c r="H472">
        <v>1</v>
      </c>
      <c r="I472">
        <f t="shared" si="35"/>
        <v>4.7698265735393051</v>
      </c>
      <c r="J472">
        <f t="shared" si="37"/>
        <v>0.99158948571923711</v>
      </c>
      <c r="K472">
        <f t="shared" si="38"/>
        <v>1</v>
      </c>
      <c r="L472">
        <f t="shared" si="39"/>
        <v>7.0736750466916565E-5</v>
      </c>
      <c r="M472">
        <f t="shared" si="36"/>
        <v>1</v>
      </c>
    </row>
    <row r="473" spans="1:13" x14ac:dyDescent="0.25">
      <c r="A473">
        <v>-6.7897036426901994E-2</v>
      </c>
      <c r="B473">
        <v>-7.4553445128270543E-2</v>
      </c>
      <c r="C473">
        <v>0.11447520552593242</v>
      </c>
      <c r="D473">
        <v>6.6912714376208729E-2</v>
      </c>
      <c r="E473">
        <v>-0.10127941856805335</v>
      </c>
      <c r="F473">
        <v>5.7098622653647721E-2</v>
      </c>
      <c r="G473">
        <v>-9.2132663518348923E-2</v>
      </c>
      <c r="H473">
        <v>1</v>
      </c>
      <c r="I473">
        <f t="shared" si="35"/>
        <v>0.46337210829151099</v>
      </c>
      <c r="J473">
        <f t="shared" si="37"/>
        <v>0.61381382845509957</v>
      </c>
      <c r="K473">
        <f t="shared" si="38"/>
        <v>1</v>
      </c>
      <c r="L473">
        <f t="shared" si="39"/>
        <v>0.14913975909250726</v>
      </c>
      <c r="M473">
        <f t="shared" si="36"/>
        <v>1</v>
      </c>
    </row>
    <row r="474" spans="1:13" x14ac:dyDescent="0.25">
      <c r="A474">
        <v>0.1264257766177615</v>
      </c>
      <c r="B474">
        <v>5.2187789946302042E-2</v>
      </c>
      <c r="C474">
        <v>0.34188892361328455</v>
      </c>
      <c r="D474">
        <v>2.0882486395579321E-2</v>
      </c>
      <c r="E474">
        <v>8.6018421921172136E-2</v>
      </c>
      <c r="F474">
        <v>8.6298539456266962E-2</v>
      </c>
      <c r="G474">
        <v>6.4071040149223518E-2</v>
      </c>
      <c r="H474">
        <v>1</v>
      </c>
      <c r="I474">
        <f t="shared" si="35"/>
        <v>5.4210106072260622E-2</v>
      </c>
      <c r="J474">
        <f t="shared" si="37"/>
        <v>0.51354920855211139</v>
      </c>
      <c r="K474">
        <f t="shared" si="38"/>
        <v>1</v>
      </c>
      <c r="L474">
        <f t="shared" si="39"/>
        <v>0.23663437250027722</v>
      </c>
      <c r="M474">
        <f t="shared" si="36"/>
        <v>1</v>
      </c>
    </row>
    <row r="475" spans="1:13" x14ac:dyDescent="0.25">
      <c r="A475">
        <v>-1.1848365673234154</v>
      </c>
      <c r="B475">
        <v>-1.036367759614832</v>
      </c>
      <c r="C475">
        <v>-1.5236351070804481</v>
      </c>
      <c r="D475">
        <v>0.41323137768842438</v>
      </c>
      <c r="E475">
        <v>-1.1389231907074189</v>
      </c>
      <c r="F475">
        <v>-2.3722180609072336</v>
      </c>
      <c r="G475">
        <v>-1.0806508332029408</v>
      </c>
      <c r="H475">
        <v>1</v>
      </c>
      <c r="I475">
        <f t="shared" si="35"/>
        <v>2.5648544516848828</v>
      </c>
      <c r="J475">
        <f t="shared" si="37"/>
        <v>0.92856513354448944</v>
      </c>
      <c r="K475">
        <f t="shared" si="38"/>
        <v>1</v>
      </c>
      <c r="L475">
        <f t="shared" si="39"/>
        <v>5.1029401455166276E-3</v>
      </c>
      <c r="M475">
        <f t="shared" si="36"/>
        <v>1</v>
      </c>
    </row>
    <row r="476" spans="1:13" x14ac:dyDescent="0.25">
      <c r="A476">
        <v>-9.0870151677992964E-2</v>
      </c>
      <c r="B476">
        <v>-0.16833340193287202</v>
      </c>
      <c r="C476">
        <v>0.16975700019844922</v>
      </c>
      <c r="D476">
        <v>-0.13861619179093976</v>
      </c>
      <c r="E476">
        <v>-0.12774541776761783</v>
      </c>
      <c r="F476">
        <v>-0.23799554387834357</v>
      </c>
      <c r="G476">
        <v>-3.2530300897770724E-2</v>
      </c>
      <c r="H476">
        <v>1</v>
      </c>
      <c r="I476">
        <f t="shared" si="35"/>
        <v>-2.3335667286977113E-2</v>
      </c>
      <c r="J476">
        <f t="shared" si="37"/>
        <v>0.49416634790376107</v>
      </c>
      <c r="K476">
        <f t="shared" si="38"/>
        <v>0</v>
      </c>
      <c r="L476">
        <f t="shared" si="39"/>
        <v>0.25586768359301892</v>
      </c>
      <c r="M476">
        <f t="shared" si="36"/>
        <v>0</v>
      </c>
    </row>
    <row r="477" spans="1:13" x14ac:dyDescent="0.25">
      <c r="A477">
        <v>-0.87613533113688047</v>
      </c>
      <c r="B477">
        <v>-1.0121934968149258</v>
      </c>
      <c r="C477">
        <v>-0.71654936357857135</v>
      </c>
      <c r="D477">
        <v>-0.71976612611490187</v>
      </c>
      <c r="E477">
        <v>-0.88397639211587753</v>
      </c>
      <c r="F477">
        <v>0.54096063522505788</v>
      </c>
      <c r="G477">
        <v>-1.0346039261002253</v>
      </c>
      <c r="H477">
        <v>1</v>
      </c>
      <c r="I477">
        <f t="shared" si="35"/>
        <v>3.7696842949657388</v>
      </c>
      <c r="J477">
        <f t="shared" si="37"/>
        <v>0.97746040611730645</v>
      </c>
      <c r="K477">
        <f t="shared" si="38"/>
        <v>1</v>
      </c>
      <c r="L477">
        <f t="shared" si="39"/>
        <v>5.0803329239675662E-4</v>
      </c>
      <c r="M477">
        <f t="shared" si="36"/>
        <v>1</v>
      </c>
    </row>
    <row r="478" spans="1:13" x14ac:dyDescent="0.25">
      <c r="A478">
        <v>-0.92500448032056282</v>
      </c>
      <c r="B478">
        <v>-0.94628943122831322</v>
      </c>
      <c r="C478">
        <v>-0.91463052483896701</v>
      </c>
      <c r="D478">
        <v>-0.24024805186188897</v>
      </c>
      <c r="E478">
        <v>-0.93877253874407673</v>
      </c>
      <c r="F478">
        <v>0.97967985288301218</v>
      </c>
      <c r="G478">
        <v>-0.95921426120311715</v>
      </c>
      <c r="H478">
        <v>1</v>
      </c>
      <c r="I478">
        <f t="shared" si="35"/>
        <v>3.0091957483025968</v>
      </c>
      <c r="J478">
        <f t="shared" si="37"/>
        <v>0.9529878353444956</v>
      </c>
      <c r="K478">
        <f t="shared" si="38"/>
        <v>1</v>
      </c>
      <c r="L478">
        <f t="shared" si="39"/>
        <v>2.2101436255962566E-3</v>
      </c>
      <c r="M478">
        <f t="shared" si="36"/>
        <v>1</v>
      </c>
    </row>
    <row r="479" spans="1:13" x14ac:dyDescent="0.25">
      <c r="A479">
        <v>-0.95466954097403633</v>
      </c>
      <c r="B479">
        <v>-1.030594485140746</v>
      </c>
      <c r="C479">
        <v>-0.92360970190995861</v>
      </c>
      <c r="D479">
        <v>-0.42473478067628023</v>
      </c>
      <c r="E479">
        <v>-0.96747061016529123</v>
      </c>
      <c r="F479">
        <v>0.39940266321162338</v>
      </c>
      <c r="G479">
        <v>-1.0670844193540205</v>
      </c>
      <c r="H479">
        <v>1</v>
      </c>
      <c r="I479">
        <f t="shared" si="35"/>
        <v>3.6512508956722982</v>
      </c>
      <c r="J479">
        <f t="shared" si="37"/>
        <v>0.97469816425297517</v>
      </c>
      <c r="K479">
        <f t="shared" si="38"/>
        <v>1</v>
      </c>
      <c r="L479">
        <f t="shared" si="39"/>
        <v>6.4018289216942329E-4</v>
      </c>
      <c r="M479">
        <f t="shared" si="36"/>
        <v>1</v>
      </c>
    </row>
    <row r="480" spans="1:13" x14ac:dyDescent="0.25">
      <c r="A480">
        <v>-0.48151566949676761</v>
      </c>
      <c r="B480">
        <v>-0.50077910451261742</v>
      </c>
      <c r="C480">
        <v>-0.33664101488547582</v>
      </c>
      <c r="D480">
        <v>-0.12245881035447494</v>
      </c>
      <c r="E480">
        <v>-0.50373920991787158</v>
      </c>
      <c r="F480">
        <v>0.40276329624268936</v>
      </c>
      <c r="G480">
        <v>-0.54841199930460138</v>
      </c>
      <c r="H480">
        <v>1</v>
      </c>
      <c r="I480">
        <f t="shared" si="35"/>
        <v>2.0726506977120351</v>
      </c>
      <c r="J480">
        <f t="shared" si="37"/>
        <v>0.88821641490876801</v>
      </c>
      <c r="K480">
        <f t="shared" si="38"/>
        <v>1</v>
      </c>
      <c r="L480">
        <f t="shared" si="39"/>
        <v>1.2495569895848702E-2</v>
      </c>
      <c r="M480">
        <f t="shared" si="36"/>
        <v>1</v>
      </c>
    </row>
    <row r="481" spans="1:13" x14ac:dyDescent="0.25">
      <c r="A481">
        <v>-0.37159854328981784</v>
      </c>
      <c r="B481">
        <v>-0.33664328169047325</v>
      </c>
      <c r="C481">
        <v>-0.29779348405888978</v>
      </c>
      <c r="D481">
        <v>0.10797365646772859</v>
      </c>
      <c r="E481">
        <v>-0.40130917038369063</v>
      </c>
      <c r="F481">
        <v>-0.17845233907919208</v>
      </c>
      <c r="G481">
        <v>-0.43609275874443965</v>
      </c>
      <c r="H481">
        <v>1</v>
      </c>
      <c r="I481">
        <f t="shared" si="35"/>
        <v>1.7042331580843852</v>
      </c>
      <c r="J481">
        <f t="shared" si="37"/>
        <v>0.84608680135637637</v>
      </c>
      <c r="K481">
        <f t="shared" si="38"/>
        <v>1</v>
      </c>
      <c r="L481">
        <f t="shared" si="39"/>
        <v>2.3689272716711545E-2</v>
      </c>
      <c r="M481">
        <f t="shared" si="36"/>
        <v>1</v>
      </c>
    </row>
    <row r="482" spans="1:13" x14ac:dyDescent="0.25">
      <c r="A482">
        <v>-0.84513700933044189</v>
      </c>
      <c r="B482">
        <v>-1.0574169814956798</v>
      </c>
      <c r="C482">
        <v>-0.54472893930591948</v>
      </c>
      <c r="D482">
        <v>-1.1732870420723049</v>
      </c>
      <c r="E482">
        <v>-0.8660217012779895</v>
      </c>
      <c r="F482">
        <v>0.72355724306641245</v>
      </c>
      <c r="G482">
        <v>-1.0183855961354418</v>
      </c>
      <c r="H482">
        <v>1</v>
      </c>
      <c r="I482">
        <f t="shared" si="35"/>
        <v>3.8065712403727261</v>
      </c>
      <c r="J482">
        <f t="shared" si="37"/>
        <v>0.97825892892150457</v>
      </c>
      <c r="K482">
        <f t="shared" si="38"/>
        <v>1</v>
      </c>
      <c r="L482">
        <f t="shared" si="39"/>
        <v>4.7267417164019058E-4</v>
      </c>
      <c r="M482">
        <f t="shared" si="36"/>
        <v>1</v>
      </c>
    </row>
    <row r="483" spans="1:13" x14ac:dyDescent="0.25">
      <c r="A483">
        <v>-1.3478021036358421</v>
      </c>
      <c r="B483">
        <v>-1.4079889866007014</v>
      </c>
      <c r="C483">
        <v>-1.6196200944731873</v>
      </c>
      <c r="D483">
        <v>-0.22564576866183361</v>
      </c>
      <c r="E483">
        <v>-1.3188380230788788</v>
      </c>
      <c r="F483">
        <v>0.13698416166525298</v>
      </c>
      <c r="G483">
        <v>-1.5158938261362231</v>
      </c>
      <c r="H483">
        <v>1</v>
      </c>
      <c r="I483">
        <f t="shared" si="35"/>
        <v>4.7861767487859144</v>
      </c>
      <c r="J483">
        <f t="shared" si="37"/>
        <v>0.99172475231470347</v>
      </c>
      <c r="K483">
        <f t="shared" si="38"/>
        <v>1</v>
      </c>
      <c r="L483">
        <f t="shared" si="39"/>
        <v>6.8479724253005529E-5</v>
      </c>
      <c r="M483">
        <f t="shared" si="36"/>
        <v>1</v>
      </c>
    </row>
    <row r="484" spans="1:13" x14ac:dyDescent="0.25">
      <c r="A484">
        <v>-0.74086060338603676</v>
      </c>
      <c r="B484">
        <v>-0.72035095019895856</v>
      </c>
      <c r="C484">
        <v>-0.72746832121467364</v>
      </c>
      <c r="D484">
        <v>-3.6619644165981735E-2</v>
      </c>
      <c r="E484">
        <v>-0.75564450350408763</v>
      </c>
      <c r="F484">
        <v>8.8823816149186469E-2</v>
      </c>
      <c r="G484">
        <v>-0.80736466774230586</v>
      </c>
      <c r="H484">
        <v>1</v>
      </c>
      <c r="I484">
        <f t="shared" si="35"/>
        <v>2.7907144411851812</v>
      </c>
      <c r="J484">
        <f t="shared" si="37"/>
        <v>0.94217198259178692</v>
      </c>
      <c r="K484">
        <f t="shared" si="38"/>
        <v>1</v>
      </c>
      <c r="L484">
        <f t="shared" si="39"/>
        <v>3.3440795973645955E-3</v>
      </c>
      <c r="M484">
        <f t="shared" si="36"/>
        <v>1</v>
      </c>
    </row>
    <row r="485" spans="1:13" x14ac:dyDescent="0.25">
      <c r="A485">
        <v>-0.41895495385763593</v>
      </c>
      <c r="B485">
        <v>-0.57591926081237277</v>
      </c>
      <c r="C485">
        <v>-1.3827183227421991E-2</v>
      </c>
      <c r="D485">
        <v>-0.71432399089161658</v>
      </c>
      <c r="E485">
        <v>-0.43957326561197657</v>
      </c>
      <c r="F485">
        <v>0.29880086679785489</v>
      </c>
      <c r="G485">
        <v>-0.47108636258737246</v>
      </c>
      <c r="H485">
        <v>1</v>
      </c>
      <c r="I485">
        <f t="shared" si="35"/>
        <v>1.9135035236371196</v>
      </c>
      <c r="J485">
        <f t="shared" si="37"/>
        <v>0.87141223911644372</v>
      </c>
      <c r="K485">
        <f t="shared" si="38"/>
        <v>1</v>
      </c>
      <c r="L485">
        <f t="shared" si="39"/>
        <v>1.6534812249046647E-2</v>
      </c>
      <c r="M485">
        <f t="shared" si="36"/>
        <v>1</v>
      </c>
    </row>
    <row r="486" spans="1:13" x14ac:dyDescent="0.25">
      <c r="A486">
        <v>-0.48059264254471484</v>
      </c>
      <c r="B486">
        <v>-0.88284554492589595</v>
      </c>
      <c r="C486">
        <v>0.42810966367621656</v>
      </c>
      <c r="D486">
        <v>-2.6435242074580674</v>
      </c>
      <c r="E486">
        <v>-0.46513171896317784</v>
      </c>
      <c r="F486">
        <v>0.51462309267807627</v>
      </c>
      <c r="G486">
        <v>-0.46154896179051502</v>
      </c>
      <c r="H486">
        <v>1</v>
      </c>
      <c r="I486">
        <f t="shared" si="35"/>
        <v>1.2389127287370907</v>
      </c>
      <c r="J486">
        <f t="shared" si="37"/>
        <v>0.77537470226690064</v>
      </c>
      <c r="K486">
        <f t="shared" si="38"/>
        <v>1</v>
      </c>
      <c r="L486">
        <f t="shared" si="39"/>
        <v>5.0456524381683535E-2</v>
      </c>
      <c r="M486">
        <f t="shared" si="36"/>
        <v>1</v>
      </c>
    </row>
    <row r="487" spans="1:13" x14ac:dyDescent="0.25">
      <c r="A487">
        <v>-0.70137556154822422</v>
      </c>
      <c r="B487">
        <v>-0.40616755034783292</v>
      </c>
      <c r="C487">
        <v>-0.92659266602623036</v>
      </c>
      <c r="D487">
        <v>0.64865784296943096</v>
      </c>
      <c r="E487">
        <v>-0.65834087159985011</v>
      </c>
      <c r="F487">
        <v>-0.43321163388598682</v>
      </c>
      <c r="G487">
        <v>-0.40804673679182546</v>
      </c>
      <c r="H487">
        <v>1</v>
      </c>
      <c r="I487">
        <f t="shared" si="35"/>
        <v>-0.32451833031370847</v>
      </c>
      <c r="J487">
        <f t="shared" si="37"/>
        <v>0.41957499252763553</v>
      </c>
      <c r="K487">
        <f t="shared" si="38"/>
        <v>0</v>
      </c>
      <c r="L487">
        <f t="shared" si="39"/>
        <v>0.33689318929929435</v>
      </c>
      <c r="M487">
        <f t="shared" si="36"/>
        <v>0</v>
      </c>
    </row>
    <row r="488" spans="1:13" x14ac:dyDescent="0.25">
      <c r="A488">
        <v>-0.56604955452226635</v>
      </c>
      <c r="B488">
        <v>-0.23902831012823333</v>
      </c>
      <c r="C488">
        <v>-0.88849458955294314</v>
      </c>
      <c r="D488">
        <v>0.79718883471472468</v>
      </c>
      <c r="E488">
        <v>-0.58411833816344405</v>
      </c>
      <c r="F488">
        <v>-1.5434743261043058</v>
      </c>
      <c r="G488">
        <v>-0.49587045466193441</v>
      </c>
      <c r="H488">
        <v>1</v>
      </c>
      <c r="I488">
        <f t="shared" si="35"/>
        <v>1.046736932287901</v>
      </c>
      <c r="J488">
        <f t="shared" si="37"/>
        <v>0.74014780849033246</v>
      </c>
      <c r="K488">
        <f t="shared" si="38"/>
        <v>1</v>
      </c>
      <c r="L488">
        <f t="shared" si="39"/>
        <v>6.7523161432376938E-2</v>
      </c>
      <c r="M488">
        <f t="shared" si="36"/>
        <v>1</v>
      </c>
    </row>
    <row r="489" spans="1:13" x14ac:dyDescent="0.25">
      <c r="A489">
        <v>-0.4741314538803455</v>
      </c>
      <c r="B489">
        <v>-0.49232374552545866</v>
      </c>
      <c r="C489">
        <v>-0.34594791469973618</v>
      </c>
      <c r="D489">
        <v>-9.5833618416077487E-2</v>
      </c>
      <c r="E489">
        <v>-0.50202223128583312</v>
      </c>
      <c r="F489">
        <v>0.12433009819661736</v>
      </c>
      <c r="G489">
        <v>-0.60150511327715162</v>
      </c>
      <c r="H489">
        <v>1</v>
      </c>
      <c r="I489">
        <f t="shared" si="35"/>
        <v>2.5252556508773383</v>
      </c>
      <c r="J489">
        <f t="shared" si="37"/>
        <v>0.92589347813918854</v>
      </c>
      <c r="K489">
        <f t="shared" si="38"/>
        <v>1</v>
      </c>
      <c r="L489">
        <f t="shared" si="39"/>
        <v>5.4917765823069269E-3</v>
      </c>
      <c r="M489">
        <f t="shared" si="36"/>
        <v>1</v>
      </c>
    </row>
    <row r="490" spans="1:13" x14ac:dyDescent="0.25">
      <c r="A490">
        <v>-1.1343264813360838</v>
      </c>
      <c r="B490">
        <v>-1.1583371385736088</v>
      </c>
      <c r="C490">
        <v>-1.3261427445132759</v>
      </c>
      <c r="D490">
        <v>-9.7038876569786131E-2</v>
      </c>
      <c r="E490">
        <v>-1.128596790649016</v>
      </c>
      <c r="F490">
        <v>-6.0298670806220082E-2</v>
      </c>
      <c r="G490">
        <v>-1.272980501589366</v>
      </c>
      <c r="H490">
        <v>1</v>
      </c>
      <c r="I490">
        <f t="shared" si="35"/>
        <v>4.1716500749225789</v>
      </c>
      <c r="J490">
        <f t="shared" si="37"/>
        <v>0.98480758631896048</v>
      </c>
      <c r="K490">
        <f t="shared" si="38"/>
        <v>1</v>
      </c>
      <c r="L490">
        <f t="shared" si="39"/>
        <v>2.3080943345583671E-4</v>
      </c>
      <c r="M490">
        <f t="shared" si="36"/>
        <v>1</v>
      </c>
    </row>
    <row r="491" spans="1:13" x14ac:dyDescent="0.25">
      <c r="A491">
        <v>-0.67983826600032637</v>
      </c>
      <c r="B491">
        <v>-0.47015733775035679</v>
      </c>
      <c r="C491">
        <v>-0.9154096517785687</v>
      </c>
      <c r="D491">
        <v>0.56015610776336866</v>
      </c>
      <c r="E491">
        <v>-0.66690123649387045</v>
      </c>
      <c r="F491">
        <v>-1.1226928545240427</v>
      </c>
      <c r="G491">
        <v>-0.61160869451196909</v>
      </c>
      <c r="H491">
        <v>1</v>
      </c>
      <c r="I491">
        <f t="shared" si="35"/>
        <v>1.3531845130019702</v>
      </c>
      <c r="J491">
        <f t="shared" si="37"/>
        <v>0.79464976946732369</v>
      </c>
      <c r="K491">
        <f t="shared" si="38"/>
        <v>1</v>
      </c>
      <c r="L491">
        <f t="shared" si="39"/>
        <v>4.216871717982331E-2</v>
      </c>
      <c r="M491">
        <f t="shared" si="36"/>
        <v>1</v>
      </c>
    </row>
    <row r="492" spans="1:13" x14ac:dyDescent="0.25">
      <c r="A492">
        <v>-0.77857651023241492</v>
      </c>
      <c r="B492">
        <v>-0.74072201188506204</v>
      </c>
      <c r="C492">
        <v>-0.78125155925874112</v>
      </c>
      <c r="D492">
        <v>-5.5766153734792632E-3</v>
      </c>
      <c r="E492">
        <v>-0.79133313078431589</v>
      </c>
      <c r="F492">
        <v>-0.11434367296500615</v>
      </c>
      <c r="G492">
        <v>-0.84046978586636667</v>
      </c>
      <c r="H492">
        <v>1</v>
      </c>
      <c r="I492">
        <f t="shared" si="35"/>
        <v>2.8947422730091583</v>
      </c>
      <c r="J492">
        <f t="shared" si="37"/>
        <v>0.94758591587507501</v>
      </c>
      <c r="K492">
        <f t="shared" si="38"/>
        <v>1</v>
      </c>
      <c r="L492">
        <f t="shared" si="39"/>
        <v>2.7472362146547134E-3</v>
      </c>
      <c r="M492">
        <f t="shared" si="36"/>
        <v>1</v>
      </c>
    </row>
    <row r="493" spans="1:13" x14ac:dyDescent="0.25">
      <c r="A493">
        <v>-0.37636751587542377</v>
      </c>
      <c r="B493">
        <v>-0.18950449984507911</v>
      </c>
      <c r="C493">
        <v>-0.46548595206607296</v>
      </c>
      <c r="D493">
        <v>0.47906272928664478</v>
      </c>
      <c r="E493">
        <v>-0.38377146007072621</v>
      </c>
      <c r="F493">
        <v>-0.80412883126904522</v>
      </c>
      <c r="G493">
        <v>-0.25261011629826313</v>
      </c>
      <c r="H493">
        <v>1</v>
      </c>
      <c r="I493">
        <f t="shared" si="35"/>
        <v>0.13800022415809576</v>
      </c>
      <c r="J493">
        <f t="shared" si="37"/>
        <v>0.53444540834177401</v>
      </c>
      <c r="K493">
        <f t="shared" si="38"/>
        <v>1</v>
      </c>
      <c r="L493">
        <f t="shared" si="39"/>
        <v>0.21674107781405755</v>
      </c>
      <c r="M493">
        <f t="shared" si="36"/>
        <v>1</v>
      </c>
    </row>
    <row r="494" spans="1:13" x14ac:dyDescent="0.25">
      <c r="A494">
        <v>-4.2641993433236138E-2</v>
      </c>
      <c r="B494">
        <v>-0.14498012074169936</v>
      </c>
      <c r="C494">
        <v>0.24844304181536747</v>
      </c>
      <c r="D494">
        <v>-0.18788319066048845</v>
      </c>
      <c r="E494">
        <v>-8.1019070709999363E-2</v>
      </c>
      <c r="F494">
        <v>0.3596935279020852</v>
      </c>
      <c r="G494">
        <v>-7.2115445453706559E-2</v>
      </c>
      <c r="H494">
        <v>1</v>
      </c>
      <c r="I494">
        <f t="shared" si="35"/>
        <v>0.46400252356721894</v>
      </c>
      <c r="J494">
        <f t="shared" si="37"/>
        <v>0.61396325540823216</v>
      </c>
      <c r="K494">
        <f t="shared" si="38"/>
        <v>1</v>
      </c>
      <c r="L494">
        <f t="shared" si="39"/>
        <v>0.1490243681750098</v>
      </c>
      <c r="M494">
        <f t="shared" si="36"/>
        <v>1</v>
      </c>
    </row>
    <row r="495" spans="1:13" x14ac:dyDescent="0.25">
      <c r="A495">
        <v>-0.32403701562154352</v>
      </c>
      <c r="B495">
        <v>-0.20889592192389767</v>
      </c>
      <c r="C495">
        <v>-0.22916479883199009</v>
      </c>
      <c r="D495">
        <v>0.22435164638096</v>
      </c>
      <c r="E495">
        <v>-0.30407912327796904</v>
      </c>
      <c r="F495">
        <v>-0.28761686993198338</v>
      </c>
      <c r="G495">
        <v>-0.16116284362521177</v>
      </c>
      <c r="H495">
        <v>1</v>
      </c>
      <c r="I495">
        <f t="shared" si="35"/>
        <v>-0.23442786845672026</v>
      </c>
      <c r="J495">
        <f t="shared" si="37"/>
        <v>0.44165996845116379</v>
      </c>
      <c r="K495">
        <f t="shared" si="38"/>
        <v>0</v>
      </c>
      <c r="L495">
        <f t="shared" si="39"/>
        <v>0.31174359082995545</v>
      </c>
      <c r="M495">
        <f t="shared" si="36"/>
        <v>0</v>
      </c>
    </row>
    <row r="496" spans="1:13" x14ac:dyDescent="0.25">
      <c r="A496">
        <v>-0.51100125268734198</v>
      </c>
      <c r="B496">
        <v>-0.61107778935129164</v>
      </c>
      <c r="C496">
        <v>-0.22437298521283586</v>
      </c>
      <c r="D496">
        <v>-0.49132750528861829</v>
      </c>
      <c r="E496">
        <v>-0.52238069220857497</v>
      </c>
      <c r="F496">
        <v>-0.39628198244160695</v>
      </c>
      <c r="G496">
        <v>-0.477160930770128</v>
      </c>
      <c r="H496">
        <v>1</v>
      </c>
      <c r="I496">
        <f t="shared" si="35"/>
        <v>1.4927018958009823</v>
      </c>
      <c r="J496">
        <f t="shared" si="37"/>
        <v>0.81648346606295896</v>
      </c>
      <c r="K496">
        <f t="shared" si="38"/>
        <v>1</v>
      </c>
      <c r="L496">
        <f t="shared" si="39"/>
        <v>3.3678318228265135E-2</v>
      </c>
      <c r="M496">
        <f t="shared" si="36"/>
        <v>1</v>
      </c>
    </row>
    <row r="497" spans="1:13" x14ac:dyDescent="0.25">
      <c r="A497">
        <v>-0.90131345521787531</v>
      </c>
      <c r="B497">
        <v>-0.7766010257352377</v>
      </c>
      <c r="C497">
        <v>-1.0013272385518122</v>
      </c>
      <c r="D497">
        <v>0.20575976681541433</v>
      </c>
      <c r="E497">
        <v>-0.85773114731186084</v>
      </c>
      <c r="F497">
        <v>-0.29931589845040751</v>
      </c>
      <c r="G497">
        <v>-0.91307603467492437</v>
      </c>
      <c r="H497">
        <v>1</v>
      </c>
      <c r="I497">
        <f t="shared" si="35"/>
        <v>2.7080108199023982</v>
      </c>
      <c r="J497">
        <f t="shared" si="37"/>
        <v>0.9374976924680668</v>
      </c>
      <c r="K497">
        <f t="shared" si="38"/>
        <v>1</v>
      </c>
      <c r="L497">
        <f t="shared" si="39"/>
        <v>3.9065384468163532E-3</v>
      </c>
      <c r="M497">
        <f t="shared" si="36"/>
        <v>1</v>
      </c>
    </row>
    <row r="498" spans="1:13" x14ac:dyDescent="0.25">
      <c r="A498">
        <v>-1.8335617029180063E-2</v>
      </c>
      <c r="B498">
        <v>-0.29683334849842563</v>
      </c>
      <c r="C498">
        <v>0.51526070623456544</v>
      </c>
      <c r="D498">
        <v>-0.82098699577948642</v>
      </c>
      <c r="E498">
        <v>-5.9654950874206358E-2</v>
      </c>
      <c r="F498">
        <v>0.79904787073382311</v>
      </c>
      <c r="G498">
        <v>-4.1439424047344471E-2</v>
      </c>
      <c r="H498">
        <v>1</v>
      </c>
      <c r="I498">
        <f t="shared" si="35"/>
        <v>0.40167469712101322</v>
      </c>
      <c r="J498">
        <f t="shared" si="37"/>
        <v>0.59908995750914262</v>
      </c>
      <c r="K498">
        <f t="shared" si="38"/>
        <v>1</v>
      </c>
      <c r="L498">
        <f t="shared" si="39"/>
        <v>0.16072886217002108</v>
      </c>
      <c r="M498">
        <f t="shared" si="36"/>
        <v>1</v>
      </c>
    </row>
    <row r="499" spans="1:13" x14ac:dyDescent="0.25">
      <c r="A499">
        <v>-0.72675880272967508</v>
      </c>
      <c r="B499">
        <v>-0.72197792571278274</v>
      </c>
      <c r="C499">
        <v>-0.64771686911297377</v>
      </c>
      <c r="D499">
        <v>-0.14393261620943387</v>
      </c>
      <c r="E499">
        <v>-0.7260634145006819</v>
      </c>
      <c r="F499">
        <v>0.18910977997631448</v>
      </c>
      <c r="G499">
        <v>-0.72901260068271179</v>
      </c>
      <c r="H499">
        <v>1</v>
      </c>
      <c r="I499">
        <f t="shared" si="35"/>
        <v>2.2641469461805199</v>
      </c>
      <c r="J499">
        <f t="shared" si="37"/>
        <v>0.90586385562538441</v>
      </c>
      <c r="K499">
        <f t="shared" si="38"/>
        <v>1</v>
      </c>
      <c r="L499">
        <f t="shared" si="39"/>
        <v>8.8616136777184707E-3</v>
      </c>
      <c r="M499">
        <f t="shared" si="36"/>
        <v>1</v>
      </c>
    </row>
    <row r="500" spans="1:13" x14ac:dyDescent="0.25">
      <c r="A500">
        <v>-1.0510745781884361</v>
      </c>
      <c r="B500">
        <v>-1.1465371594584177</v>
      </c>
      <c r="C500">
        <v>-1.0592990503163551</v>
      </c>
      <c r="D500">
        <v>-0.49972918109950309</v>
      </c>
      <c r="E500">
        <v>-1.0519214305954121</v>
      </c>
      <c r="F500">
        <v>0.40771921393903737</v>
      </c>
      <c r="G500">
        <v>-1.2046772241093027</v>
      </c>
      <c r="H500">
        <v>1</v>
      </c>
      <c r="I500">
        <f t="shared" si="35"/>
        <v>4.1197099127697498</v>
      </c>
      <c r="J500">
        <f t="shared" si="37"/>
        <v>0.98401058813844733</v>
      </c>
      <c r="K500">
        <f t="shared" si="38"/>
        <v>1</v>
      </c>
      <c r="L500">
        <f t="shared" si="39"/>
        <v>2.5566129167836128E-4</v>
      </c>
      <c r="M500">
        <f t="shared" si="36"/>
        <v>1</v>
      </c>
    </row>
    <row r="501" spans="1:13" x14ac:dyDescent="0.25">
      <c r="A501">
        <v>-0.8729303764422528</v>
      </c>
      <c r="B501">
        <v>-0.61531661805549809</v>
      </c>
      <c r="C501">
        <v>-1.2220163600081164</v>
      </c>
      <c r="D501">
        <v>0.68038005776671917</v>
      </c>
      <c r="E501">
        <v>-0.83369344646332222</v>
      </c>
      <c r="F501">
        <v>0.20175567036267464</v>
      </c>
      <c r="G501">
        <v>-0.73361875250379083</v>
      </c>
      <c r="H501">
        <v>1</v>
      </c>
      <c r="I501">
        <f t="shared" si="35"/>
        <v>1.164507729574267</v>
      </c>
      <c r="J501">
        <f t="shared" si="37"/>
        <v>0.76215082766523612</v>
      </c>
      <c r="K501">
        <f t="shared" si="38"/>
        <v>1</v>
      </c>
      <c r="L501">
        <f t="shared" si="39"/>
        <v>5.6572228780332211E-2</v>
      </c>
      <c r="M501">
        <f t="shared" si="36"/>
        <v>1</v>
      </c>
    </row>
    <row r="502" spans="1:13" x14ac:dyDescent="0.25">
      <c r="A502">
        <v>-1.2382695719922476</v>
      </c>
      <c r="B502">
        <v>-1.24702234133463</v>
      </c>
      <c r="C502">
        <v>-1.4813442599551101</v>
      </c>
      <c r="D502">
        <v>-5.8272981525229993E-2</v>
      </c>
      <c r="E502">
        <v>-1.2200381669381508</v>
      </c>
      <c r="F502">
        <v>0.43885059653708947</v>
      </c>
      <c r="G502">
        <v>-1.3711634950856291</v>
      </c>
      <c r="H502">
        <v>1</v>
      </c>
      <c r="I502">
        <f t="shared" si="35"/>
        <v>4.3430702610285632</v>
      </c>
      <c r="J502">
        <f t="shared" si="37"/>
        <v>0.98717017954265607</v>
      </c>
      <c r="K502">
        <f t="shared" si="38"/>
        <v>1</v>
      </c>
      <c r="L502">
        <f t="shared" si="39"/>
        <v>1.6460429296768087E-4</v>
      </c>
      <c r="M502">
        <f t="shared" si="36"/>
        <v>1</v>
      </c>
    </row>
    <row r="503" spans="1:13" x14ac:dyDescent="0.25">
      <c r="A503">
        <v>-1.1137122127402388</v>
      </c>
      <c r="B503">
        <v>-0.93442339969762278</v>
      </c>
      <c r="C503">
        <v>-1.5559285671269092</v>
      </c>
      <c r="D503">
        <v>0.60877250837676433</v>
      </c>
      <c r="E503">
        <v>-1.0953119334536416</v>
      </c>
      <c r="F503">
        <v>0.62638496174781777</v>
      </c>
      <c r="G503">
        <v>-1.029840704867325</v>
      </c>
      <c r="H503">
        <v>1</v>
      </c>
      <c r="I503">
        <f t="shared" si="35"/>
        <v>2.2333184382093112</v>
      </c>
      <c r="J503">
        <f t="shared" si="37"/>
        <v>0.90320187269924412</v>
      </c>
      <c r="K503">
        <f t="shared" si="38"/>
        <v>1</v>
      </c>
      <c r="L503">
        <f t="shared" si="39"/>
        <v>9.3698774489333406E-3</v>
      </c>
      <c r="M503">
        <f t="shared" si="36"/>
        <v>1</v>
      </c>
    </row>
    <row r="504" spans="1:13" x14ac:dyDescent="0.25">
      <c r="A504">
        <v>-0.65078855664822144</v>
      </c>
      <c r="B504">
        <v>-0.91673097443061946</v>
      </c>
      <c r="C504">
        <v>-0.13563542450157978</v>
      </c>
      <c r="D504">
        <v>-1.4991587223010223</v>
      </c>
      <c r="E504">
        <v>-0.66631255810574297</v>
      </c>
      <c r="F504">
        <v>0.30960837475371844</v>
      </c>
      <c r="G504">
        <v>-0.79764097531747402</v>
      </c>
      <c r="H504">
        <v>1</v>
      </c>
      <c r="I504">
        <f t="shared" si="35"/>
        <v>3.1704339682928389</v>
      </c>
      <c r="J504">
        <f t="shared" si="37"/>
        <v>0.95970636950283461</v>
      </c>
      <c r="K504">
        <f t="shared" si="38"/>
        <v>1</v>
      </c>
      <c r="L504">
        <f t="shared" si="39"/>
        <v>1.6235766586420966E-3</v>
      </c>
      <c r="M504">
        <f t="shared" si="36"/>
        <v>1</v>
      </c>
    </row>
    <row r="505" spans="1:13" x14ac:dyDescent="0.25">
      <c r="A505">
        <v>7.8248897648118709E-2</v>
      </c>
      <c r="B505">
        <v>9.7704020476908127E-2</v>
      </c>
      <c r="C505">
        <v>0.23685626994728781</v>
      </c>
      <c r="D505">
        <v>0.18613557279625445</v>
      </c>
      <c r="E505">
        <v>6.2078834137321411E-2</v>
      </c>
      <c r="F505">
        <v>-1.1576060924849128</v>
      </c>
      <c r="G505">
        <v>0.15585802108505104</v>
      </c>
      <c r="H505">
        <v>1</v>
      </c>
      <c r="I505">
        <f t="shared" si="35"/>
        <v>-0.83315808434887884</v>
      </c>
      <c r="J505">
        <f t="shared" si="37"/>
        <v>0.30297772422677</v>
      </c>
      <c r="K505">
        <f t="shared" si="38"/>
        <v>0</v>
      </c>
      <c r="L505">
        <f t="shared" si="39"/>
        <v>0.48584005292409277</v>
      </c>
      <c r="M505">
        <f t="shared" si="36"/>
        <v>0</v>
      </c>
    </row>
    <row r="506" spans="1:13" x14ac:dyDescent="0.25">
      <c r="A506">
        <v>-1.2329621670179443</v>
      </c>
      <c r="B506">
        <v>-1.6192655231184212</v>
      </c>
      <c r="C506">
        <v>-0.88767855442098242</v>
      </c>
      <c r="D506">
        <v>-3.0886521944370484</v>
      </c>
      <c r="E506">
        <v>-1.2408381366519883</v>
      </c>
      <c r="F506">
        <v>1.4948119847213741</v>
      </c>
      <c r="G506">
        <v>-1.5649908020498835</v>
      </c>
      <c r="H506">
        <v>1</v>
      </c>
      <c r="I506">
        <f t="shared" si="35"/>
        <v>5.009084327600676</v>
      </c>
      <c r="J506">
        <f t="shared" si="37"/>
        <v>0.9933672723526743</v>
      </c>
      <c r="K506">
        <f t="shared" si="38"/>
        <v>1</v>
      </c>
      <c r="L506">
        <f t="shared" si="39"/>
        <v>4.3993076043598688E-5</v>
      </c>
      <c r="M506">
        <f t="shared" si="36"/>
        <v>1</v>
      </c>
    </row>
    <row r="507" spans="1:13" x14ac:dyDescent="0.25">
      <c r="A507">
        <v>-0.36677829142909785</v>
      </c>
      <c r="B507">
        <v>-0.7314929104351332</v>
      </c>
      <c r="C507">
        <v>0.42060884875118848</v>
      </c>
      <c r="D507">
        <v>-1.9537892127081506</v>
      </c>
      <c r="E507">
        <v>-0.36378092314056398</v>
      </c>
      <c r="F507">
        <v>0.59358821544722673</v>
      </c>
      <c r="G507">
        <v>-0.42333726139375893</v>
      </c>
      <c r="H507">
        <v>1</v>
      </c>
      <c r="I507">
        <f t="shared" si="35"/>
        <v>1.6348057009087802</v>
      </c>
      <c r="J507">
        <f t="shared" si="37"/>
        <v>0.83682690851459529</v>
      </c>
      <c r="K507">
        <f t="shared" si="38"/>
        <v>1</v>
      </c>
      <c r="L507">
        <f t="shared" si="39"/>
        <v>2.6625457784904254E-2</v>
      </c>
      <c r="M507">
        <f t="shared" si="36"/>
        <v>1</v>
      </c>
    </row>
    <row r="508" spans="1:13" x14ac:dyDescent="0.25">
      <c r="A508">
        <v>-0.78203786130261277</v>
      </c>
      <c r="B508">
        <v>-0.86960728575289525</v>
      </c>
      <c r="C508">
        <v>-0.65151154540165701</v>
      </c>
      <c r="D508">
        <v>-0.45820619588707873</v>
      </c>
      <c r="E508">
        <v>-0.79013124574188887</v>
      </c>
      <c r="F508">
        <v>0.32270449536795648</v>
      </c>
      <c r="G508">
        <v>-0.90173416203063339</v>
      </c>
      <c r="H508">
        <v>1</v>
      </c>
      <c r="I508">
        <f t="shared" si="35"/>
        <v>3.2652754291606794</v>
      </c>
      <c r="J508">
        <f t="shared" si="37"/>
        <v>0.96321815100377028</v>
      </c>
      <c r="K508">
        <f t="shared" si="38"/>
        <v>1</v>
      </c>
      <c r="L508">
        <f t="shared" si="39"/>
        <v>1.352904415581445E-3</v>
      </c>
      <c r="M508">
        <f t="shared" si="36"/>
        <v>1</v>
      </c>
    </row>
    <row r="509" spans="1:13" x14ac:dyDescent="0.25">
      <c r="A509">
        <v>-1.4503606538639267</v>
      </c>
      <c r="B509">
        <v>-1.4528609311634255</v>
      </c>
      <c r="C509">
        <v>-1.9896894452443945</v>
      </c>
      <c r="D509">
        <v>0.27889190017561782</v>
      </c>
      <c r="E509">
        <v>-1.437898227077661</v>
      </c>
      <c r="F509">
        <v>-1.6009012636756452</v>
      </c>
      <c r="G509">
        <v>-1.633009162922457</v>
      </c>
      <c r="H509">
        <v>1</v>
      </c>
      <c r="I509">
        <f t="shared" si="35"/>
        <v>5.1602293270107893</v>
      </c>
      <c r="J509">
        <f t="shared" si="37"/>
        <v>0.99429238081099225</v>
      </c>
      <c r="K509">
        <f t="shared" si="38"/>
        <v>1</v>
      </c>
      <c r="L509">
        <f t="shared" si="39"/>
        <v>3.25769168067295E-5</v>
      </c>
      <c r="M509">
        <f t="shared" si="36"/>
        <v>1</v>
      </c>
    </row>
    <row r="510" spans="1:13" x14ac:dyDescent="0.25">
      <c r="A510">
        <v>-1.0616637484994857</v>
      </c>
      <c r="B510">
        <v>-1.0359413688830119</v>
      </c>
      <c r="C510">
        <v>-1.2319593770186934</v>
      </c>
      <c r="D510">
        <v>2.6696206991387052E-2</v>
      </c>
      <c r="E510">
        <v>-1.0547912377375337</v>
      </c>
      <c r="F510">
        <v>-0.82720839993508188</v>
      </c>
      <c r="G510">
        <v>-1.1510800269081172</v>
      </c>
      <c r="H510">
        <v>1</v>
      </c>
      <c r="I510">
        <f t="shared" si="35"/>
        <v>3.7348438313618724</v>
      </c>
      <c r="J510">
        <f t="shared" si="37"/>
        <v>0.97667991180403668</v>
      </c>
      <c r="K510">
        <f t="shared" si="38"/>
        <v>1</v>
      </c>
      <c r="L510">
        <f t="shared" si="39"/>
        <v>5.4382651346750763E-4</v>
      </c>
      <c r="M510">
        <f t="shared" si="36"/>
        <v>1</v>
      </c>
    </row>
    <row r="511" spans="1:13" x14ac:dyDescent="0.25">
      <c r="A511">
        <v>-1.060894559372775</v>
      </c>
      <c r="B511">
        <v>-1.5261579523946887</v>
      </c>
      <c r="C511">
        <v>-0.37170868271142393</v>
      </c>
      <c r="D511">
        <v>-4.5652895278554162</v>
      </c>
      <c r="E511">
        <v>-1.0525346372497115</v>
      </c>
      <c r="F511">
        <v>-0.28594318352552561</v>
      </c>
      <c r="G511">
        <v>-1.1747134942216639</v>
      </c>
      <c r="H511">
        <v>1</v>
      </c>
      <c r="I511">
        <f t="shared" si="35"/>
        <v>2.499712255538598</v>
      </c>
      <c r="J511">
        <f t="shared" si="37"/>
        <v>0.92412164556056009</v>
      </c>
      <c r="K511">
        <f t="shared" si="38"/>
        <v>1</v>
      </c>
      <c r="L511">
        <f t="shared" si="39"/>
        <v>5.7575246724372699E-3</v>
      </c>
      <c r="M511">
        <f t="shared" si="36"/>
        <v>1</v>
      </c>
    </row>
    <row r="512" spans="1:13" x14ac:dyDescent="0.25">
      <c r="A512">
        <v>-0.77247427649384393</v>
      </c>
      <c r="B512">
        <v>-0.8356082199634931</v>
      </c>
      <c r="C512">
        <v>-0.64441656455794993</v>
      </c>
      <c r="D512">
        <v>-0.38962960109660388</v>
      </c>
      <c r="E512">
        <v>-0.78968973695079336</v>
      </c>
      <c r="F512">
        <v>-0.2027236628380979</v>
      </c>
      <c r="G512">
        <v>-0.87539398694593706</v>
      </c>
      <c r="H512">
        <v>1</v>
      </c>
      <c r="I512">
        <f t="shared" si="35"/>
        <v>3.2278916507673125</v>
      </c>
      <c r="J512">
        <f t="shared" si="37"/>
        <v>0.96187050312831557</v>
      </c>
      <c r="K512">
        <f t="shared" si="38"/>
        <v>1</v>
      </c>
      <c r="L512">
        <f t="shared" si="39"/>
        <v>1.4538585316877929E-3</v>
      </c>
      <c r="M512">
        <f t="shared" si="36"/>
        <v>1</v>
      </c>
    </row>
    <row r="513" spans="1:13" x14ac:dyDescent="0.25">
      <c r="A513">
        <v>-0.18889048605848491</v>
      </c>
      <c r="B513">
        <v>0.1596467561013043</v>
      </c>
      <c r="C513">
        <v>-0.44335093884825949</v>
      </c>
      <c r="D513">
        <v>0.82486359118898767</v>
      </c>
      <c r="E513">
        <v>-0.16497932581668071</v>
      </c>
      <c r="F513">
        <v>-0.47265794007608064</v>
      </c>
      <c r="G513">
        <v>3.7982906678845456E-2</v>
      </c>
      <c r="H513">
        <v>1</v>
      </c>
      <c r="I513">
        <f t="shared" si="35"/>
        <v>-1.6409112148455816</v>
      </c>
      <c r="J513">
        <f t="shared" si="37"/>
        <v>0.16234111155717854</v>
      </c>
      <c r="K513">
        <f t="shared" si="38"/>
        <v>0</v>
      </c>
      <c r="L513">
        <f t="shared" si="39"/>
        <v>0.70167241338726316</v>
      </c>
      <c r="M513">
        <f t="shared" si="36"/>
        <v>0</v>
      </c>
    </row>
    <row r="514" spans="1:13" x14ac:dyDescent="0.25">
      <c r="A514">
        <v>-1.2372952657650809</v>
      </c>
      <c r="B514">
        <v>-1.4780639195712106</v>
      </c>
      <c r="C514">
        <v>-1.120700791408199</v>
      </c>
      <c r="D514">
        <v>-1.5228893437947244</v>
      </c>
      <c r="E514">
        <v>-1.2367419162012678</v>
      </c>
      <c r="F514">
        <v>0.63357463706750683</v>
      </c>
      <c r="G514">
        <v>-1.4681520304966473</v>
      </c>
      <c r="H514">
        <v>1</v>
      </c>
      <c r="I514">
        <f t="shared" si="35"/>
        <v>4.9084973675820969</v>
      </c>
      <c r="J514">
        <f t="shared" si="37"/>
        <v>0.99267054279680178</v>
      </c>
      <c r="K514">
        <f t="shared" si="38"/>
        <v>1</v>
      </c>
      <c r="L514">
        <f t="shared" si="39"/>
        <v>5.3720942893514271E-5</v>
      </c>
      <c r="M514">
        <f t="shared" si="36"/>
        <v>1</v>
      </c>
    </row>
    <row r="515" spans="1:13" x14ac:dyDescent="0.25">
      <c r="A515">
        <v>-1.2341672299831241</v>
      </c>
      <c r="B515">
        <v>-1.5355846707374736</v>
      </c>
      <c r="C515">
        <v>-1.044707353457438</v>
      </c>
      <c r="D515">
        <v>-2.0138688355016536</v>
      </c>
      <c r="E515">
        <v>-1.2098834647429517</v>
      </c>
      <c r="F515">
        <v>-0.68205518815363597</v>
      </c>
      <c r="G515">
        <v>-1.3677554541268127</v>
      </c>
      <c r="H515">
        <v>1</v>
      </c>
      <c r="I515">
        <f t="shared" si="35"/>
        <v>3.9411136240107103</v>
      </c>
      <c r="J515">
        <f t="shared" si="37"/>
        <v>0.9809436310608638</v>
      </c>
      <c r="K515">
        <f t="shared" si="38"/>
        <v>1</v>
      </c>
      <c r="L515">
        <f t="shared" si="39"/>
        <v>3.6314519714447505E-4</v>
      </c>
      <c r="M515">
        <f t="shared" si="36"/>
        <v>1</v>
      </c>
    </row>
    <row r="516" spans="1:13" x14ac:dyDescent="0.25">
      <c r="A516">
        <v>-1.5278179989236877</v>
      </c>
      <c r="B516">
        <v>-1.5989008732841432</v>
      </c>
      <c r="C516">
        <v>-2.0853138886086588</v>
      </c>
      <c r="D516">
        <v>0.10104675196981119</v>
      </c>
      <c r="E516">
        <v>-1.4930377694322681</v>
      </c>
      <c r="F516">
        <v>-1.4441318202527258</v>
      </c>
      <c r="G516">
        <v>-1.7639356496178902</v>
      </c>
      <c r="H516">
        <v>1</v>
      </c>
      <c r="I516">
        <f t="shared" ref="I516:I579" si="40">SUMPRODUCT($A$2:$G$2,A516:G516) + $H$2</f>
        <v>5.5552795172051281</v>
      </c>
      <c r="J516">
        <f t="shared" si="37"/>
        <v>0.99614790856018243</v>
      </c>
      <c r="K516">
        <f t="shared" si="38"/>
        <v>1</v>
      </c>
      <c r="L516">
        <f t="shared" si="39"/>
        <v>1.4838608460715824E-5</v>
      </c>
      <c r="M516">
        <f t="shared" ref="M516:M579" si="41">IF(K516=H516, 1, 0)</f>
        <v>1</v>
      </c>
    </row>
    <row r="517" spans="1:13" x14ac:dyDescent="0.25">
      <c r="A517">
        <v>-0.60058614631157392</v>
      </c>
      <c r="B517">
        <v>-0.5512564459284528</v>
      </c>
      <c r="C517">
        <v>-0.53444899350864616</v>
      </c>
      <c r="D517">
        <v>2.7829054658628297E-2</v>
      </c>
      <c r="E517">
        <v>-0.61470508607990093</v>
      </c>
      <c r="F517">
        <v>-0.65706738245231089</v>
      </c>
      <c r="G517">
        <v>-0.67343559833717648</v>
      </c>
      <c r="H517">
        <v>1</v>
      </c>
      <c r="I517">
        <f t="shared" si="40"/>
        <v>2.5498944104681245</v>
      </c>
      <c r="J517">
        <f t="shared" ref="J517:J580" si="42">1/(1+EXP(-I517))</f>
        <v>0.92756642071953588</v>
      </c>
      <c r="K517">
        <f t="shared" ref="K517:K580" si="43">IF(J517&gt;=0.5, 1, 0)</f>
        <v>1</v>
      </c>
      <c r="L517">
        <f t="shared" ref="L517:L580" si="44">(H517-J517)^2</f>
        <v>5.2466234073792811E-3</v>
      </c>
      <c r="M517">
        <f t="shared" si="41"/>
        <v>1</v>
      </c>
    </row>
    <row r="518" spans="1:13" x14ac:dyDescent="0.25">
      <c r="A518">
        <v>-0.90023659044048043</v>
      </c>
      <c r="B518">
        <v>-1.2705266388724543</v>
      </c>
      <c r="C518">
        <v>-0.24753851517021014</v>
      </c>
      <c r="D518">
        <v>-2.8928417941721252</v>
      </c>
      <c r="E518">
        <v>-0.89101600450723528</v>
      </c>
      <c r="F518">
        <v>0.71521557460560281</v>
      </c>
      <c r="G518">
        <v>-0.98684021379853493</v>
      </c>
      <c r="H518">
        <v>1</v>
      </c>
      <c r="I518">
        <f t="shared" si="40"/>
        <v>2.8139994071649994</v>
      </c>
      <c r="J518">
        <f t="shared" si="42"/>
        <v>0.94342765415270224</v>
      </c>
      <c r="K518">
        <f t="shared" si="43"/>
        <v>1</v>
      </c>
      <c r="L518">
        <f t="shared" si="44"/>
        <v>3.2004303146662676E-3</v>
      </c>
      <c r="M518">
        <f t="shared" si="41"/>
        <v>1</v>
      </c>
    </row>
    <row r="519" spans="1:13" x14ac:dyDescent="0.25">
      <c r="A519">
        <v>-0.79398593240418469</v>
      </c>
      <c r="B519">
        <v>-0.53912318668400594</v>
      </c>
      <c r="C519">
        <v>-1.1145169288016583</v>
      </c>
      <c r="D519">
        <v>0.66850260110187887</v>
      </c>
      <c r="E519">
        <v>-0.78848785190836634</v>
      </c>
      <c r="F519">
        <v>-1.2071246471721981</v>
      </c>
      <c r="G519">
        <v>-0.70245691175388847</v>
      </c>
      <c r="H519">
        <v>1</v>
      </c>
      <c r="I519">
        <f t="shared" si="40"/>
        <v>1.523179223859471</v>
      </c>
      <c r="J519">
        <f t="shared" si="42"/>
        <v>0.82100616047479746</v>
      </c>
      <c r="K519">
        <f t="shared" si="43"/>
        <v>1</v>
      </c>
      <c r="L519">
        <f t="shared" si="44"/>
        <v>3.2038794587973957E-2</v>
      </c>
      <c r="M519">
        <f t="shared" si="41"/>
        <v>1</v>
      </c>
    </row>
    <row r="520" spans="1:13" x14ac:dyDescent="0.25">
      <c r="A520">
        <v>-1.0528180735423134</v>
      </c>
      <c r="B520">
        <v>-1.0977258170863144</v>
      </c>
      <c r="C520">
        <v>-1.101088408128174</v>
      </c>
      <c r="D520">
        <v>-0.30647967622872135</v>
      </c>
      <c r="E520">
        <v>-1.0573912339517633</v>
      </c>
      <c r="F520">
        <v>0.10763245370534177</v>
      </c>
      <c r="G520">
        <v>-1.1620018301952122</v>
      </c>
      <c r="H520">
        <v>1</v>
      </c>
      <c r="I520">
        <f t="shared" si="40"/>
        <v>3.8814461383873615</v>
      </c>
      <c r="J520">
        <f t="shared" si="42"/>
        <v>0.97979565072517949</v>
      </c>
      <c r="K520">
        <f t="shared" si="43"/>
        <v>1</v>
      </c>
      <c r="L520">
        <f t="shared" si="44"/>
        <v>4.0821572961894005E-4</v>
      </c>
      <c r="M520">
        <f t="shared" si="41"/>
        <v>1</v>
      </c>
    </row>
    <row r="521" spans="1:13" x14ac:dyDescent="0.25">
      <c r="A521">
        <v>0.10324754426621435</v>
      </c>
      <c r="B521">
        <v>0.27946643332618304</v>
      </c>
      <c r="C521">
        <v>6.9275272682805866E-2</v>
      </c>
      <c r="D521">
        <v>0.54442670108896285</v>
      </c>
      <c r="E521">
        <v>0.10728442869227722</v>
      </c>
      <c r="F521">
        <v>0.20315730721590888</v>
      </c>
      <c r="G521">
        <v>0.31726327922781511</v>
      </c>
      <c r="H521">
        <v>1</v>
      </c>
      <c r="I521">
        <f t="shared" si="40"/>
        <v>-2.3309163245609277</v>
      </c>
      <c r="J521">
        <f t="shared" si="42"/>
        <v>8.8594646148506789E-2</v>
      </c>
      <c r="K521">
        <f t="shared" si="43"/>
        <v>0</v>
      </c>
      <c r="L521">
        <f t="shared" si="44"/>
        <v>0.83065971902916558</v>
      </c>
      <c r="M521">
        <f t="shared" si="41"/>
        <v>0</v>
      </c>
    </row>
    <row r="522" spans="1:13" x14ac:dyDescent="0.25">
      <c r="A522">
        <v>-0.86528976445026051</v>
      </c>
      <c r="B522">
        <v>-0.85027971761726273</v>
      </c>
      <c r="C522">
        <v>-0.9175860148569267</v>
      </c>
      <c r="D522">
        <v>-3.5644870583645419E-2</v>
      </c>
      <c r="E522">
        <v>-0.87436131177646204</v>
      </c>
      <c r="F522">
        <v>-0.46671979369582506</v>
      </c>
      <c r="G522">
        <v>-0.92690544846921896</v>
      </c>
      <c r="H522">
        <v>1</v>
      </c>
      <c r="I522">
        <f t="shared" si="40"/>
        <v>3.0691735552218518</v>
      </c>
      <c r="J522">
        <f t="shared" si="42"/>
        <v>0.95560312303386619</v>
      </c>
      <c r="K522">
        <f t="shared" si="43"/>
        <v>1</v>
      </c>
      <c r="L522">
        <f t="shared" si="44"/>
        <v>1.9710826843460233E-3</v>
      </c>
      <c r="M522">
        <f t="shared" si="41"/>
        <v>1</v>
      </c>
    </row>
    <row r="523" spans="1:13" x14ac:dyDescent="0.25">
      <c r="A523">
        <v>-0.46043988742489617</v>
      </c>
      <c r="B523">
        <v>-0.53845112205753631</v>
      </c>
      <c r="C523">
        <v>-0.2103060968435003</v>
      </c>
      <c r="D523">
        <v>-0.35634017536073548</v>
      </c>
      <c r="E523">
        <v>-0.45625248660892176</v>
      </c>
      <c r="F523">
        <v>-0.4261278532844564</v>
      </c>
      <c r="G523">
        <v>-0.45729347656326913</v>
      </c>
      <c r="H523">
        <v>1</v>
      </c>
      <c r="I523">
        <f t="shared" si="40"/>
        <v>1.4859654377878251</v>
      </c>
      <c r="J523">
        <f t="shared" si="42"/>
        <v>0.8154719344766671</v>
      </c>
      <c r="K523">
        <f t="shared" si="43"/>
        <v>1</v>
      </c>
      <c r="L523">
        <f t="shared" si="44"/>
        <v>3.4050606965783436E-2</v>
      </c>
      <c r="M523">
        <f t="shared" si="41"/>
        <v>1</v>
      </c>
    </row>
    <row r="524" spans="1:13" x14ac:dyDescent="0.25">
      <c r="A524">
        <v>-0.12763739193476134</v>
      </c>
      <c r="B524">
        <v>-0.29494551403226843</v>
      </c>
      <c r="C524">
        <v>0.30556226833507177</v>
      </c>
      <c r="D524">
        <v>-0.53518065774113766</v>
      </c>
      <c r="E524">
        <v>-0.15220009914108007</v>
      </c>
      <c r="F524">
        <v>0.85895575958620629</v>
      </c>
      <c r="G524">
        <v>-0.18298818631430674</v>
      </c>
      <c r="H524">
        <v>1</v>
      </c>
      <c r="I524">
        <f t="shared" si="40"/>
        <v>0.99616978440909265</v>
      </c>
      <c r="J524">
        <f t="shared" si="42"/>
        <v>0.73030484640325299</v>
      </c>
      <c r="K524">
        <f t="shared" si="43"/>
        <v>1</v>
      </c>
      <c r="L524">
        <f t="shared" si="44"/>
        <v>7.2735475873572958E-2</v>
      </c>
      <c r="M524">
        <f t="shared" si="41"/>
        <v>1</v>
      </c>
    </row>
    <row r="525" spans="1:13" x14ac:dyDescent="0.25">
      <c r="A525">
        <v>-1.12971134657582</v>
      </c>
      <c r="B525">
        <v>-1.1205539736456345</v>
      </c>
      <c r="C525">
        <v>-1.3730427907235716</v>
      </c>
      <c r="D525">
        <v>5.4476789066513209E-2</v>
      </c>
      <c r="E525">
        <v>-1.1368873446151446</v>
      </c>
      <c r="F525">
        <v>-0.55033094903501056</v>
      </c>
      <c r="G525">
        <v>-1.3283164206516409</v>
      </c>
      <c r="H525">
        <v>1</v>
      </c>
      <c r="I525">
        <f t="shared" si="40"/>
        <v>4.6888876344507358</v>
      </c>
      <c r="J525">
        <f t="shared" si="42"/>
        <v>0.99088690155828529</v>
      </c>
      <c r="K525">
        <f t="shared" si="43"/>
        <v>1</v>
      </c>
      <c r="L525">
        <f t="shared" si="44"/>
        <v>8.3048563208383016E-5</v>
      </c>
      <c r="M525">
        <f t="shared" si="41"/>
        <v>1</v>
      </c>
    </row>
    <row r="526" spans="1:13" x14ac:dyDescent="0.25">
      <c r="A526">
        <v>-1.0821498189075456</v>
      </c>
      <c r="B526">
        <v>-1.4739820536891388</v>
      </c>
      <c r="C526">
        <v>-0.57676628450362122</v>
      </c>
      <c r="D526">
        <v>-3.1601960580291206</v>
      </c>
      <c r="E526">
        <v>-1.0772836578172376</v>
      </c>
      <c r="F526">
        <v>0.78136773572076301</v>
      </c>
      <c r="G526">
        <v>-1.2880810817863062</v>
      </c>
      <c r="H526">
        <v>1</v>
      </c>
      <c r="I526">
        <f t="shared" si="40"/>
        <v>3.8332579651851875</v>
      </c>
      <c r="J526">
        <f t="shared" si="42"/>
        <v>0.97881932706495067</v>
      </c>
      <c r="K526">
        <f t="shared" si="43"/>
        <v>1</v>
      </c>
      <c r="L526">
        <f t="shared" si="44"/>
        <v>4.4862090598153106E-4</v>
      </c>
      <c r="M526">
        <f t="shared" si="41"/>
        <v>1</v>
      </c>
    </row>
    <row r="527" spans="1:13" x14ac:dyDescent="0.25">
      <c r="A527">
        <v>-0.77016670911371199</v>
      </c>
      <c r="B527">
        <v>-0.74281419310306784</v>
      </c>
      <c r="C527">
        <v>-0.78774181987518721</v>
      </c>
      <c r="D527">
        <v>-1.1411852069906931E-3</v>
      </c>
      <c r="E527">
        <v>-0.76901240856781572</v>
      </c>
      <c r="F527">
        <v>0.71210082604286096</v>
      </c>
      <c r="G527">
        <v>-0.7860251443967512</v>
      </c>
      <c r="H527">
        <v>1</v>
      </c>
      <c r="I527">
        <f t="shared" si="40"/>
        <v>2.3552713466614836</v>
      </c>
      <c r="J527">
        <f t="shared" si="42"/>
        <v>0.91335231123651617</v>
      </c>
      <c r="K527">
        <f t="shared" si="43"/>
        <v>1</v>
      </c>
      <c r="L527">
        <f t="shared" si="44"/>
        <v>7.5078219680535623E-3</v>
      </c>
      <c r="M527">
        <f t="shared" si="41"/>
        <v>1</v>
      </c>
    </row>
    <row r="528" spans="1:13" x14ac:dyDescent="0.25">
      <c r="A528">
        <v>-0.55663980753883968</v>
      </c>
      <c r="B528">
        <v>-0.92853123794246439</v>
      </c>
      <c r="C528">
        <v>0.13050453148946745</v>
      </c>
      <c r="D528">
        <v>-2.1239839605080686</v>
      </c>
      <c r="E528">
        <v>-0.5924579486619167</v>
      </c>
      <c r="F528">
        <v>0.73336828957953393</v>
      </c>
      <c r="G528">
        <v>-0.80797102872747595</v>
      </c>
      <c r="H528">
        <v>1</v>
      </c>
      <c r="I528">
        <f t="shared" si="40"/>
        <v>3.6052773413604866</v>
      </c>
      <c r="J528">
        <f t="shared" si="42"/>
        <v>0.97353929384134441</v>
      </c>
      <c r="K528">
        <f t="shared" si="43"/>
        <v>1</v>
      </c>
      <c r="L528">
        <f t="shared" si="44"/>
        <v>7.0016897041471379E-4</v>
      </c>
      <c r="M528">
        <f t="shared" si="41"/>
        <v>1</v>
      </c>
    </row>
    <row r="529" spans="1:13" x14ac:dyDescent="0.25">
      <c r="A529">
        <v>0.1604752152934856</v>
      </c>
      <c r="B529">
        <v>0.14815467945398381</v>
      </c>
      <c r="C529">
        <v>0.44249244016193728</v>
      </c>
      <c r="D529">
        <v>5.7751304198299734E-2</v>
      </c>
      <c r="E529">
        <v>0.19374656694850034</v>
      </c>
      <c r="F529">
        <v>0.18302268524999118</v>
      </c>
      <c r="G529">
        <v>0.34169670470854396</v>
      </c>
      <c r="H529">
        <v>1</v>
      </c>
      <c r="I529">
        <f t="shared" si="40"/>
        <v>-2.0112028657250667</v>
      </c>
      <c r="J529">
        <f t="shared" si="42"/>
        <v>0.11803170167993195</v>
      </c>
      <c r="K529">
        <f t="shared" si="43"/>
        <v>0</v>
      </c>
      <c r="L529">
        <f t="shared" si="44"/>
        <v>0.77786807924159662</v>
      </c>
      <c r="M529">
        <f t="shared" si="41"/>
        <v>0</v>
      </c>
    </row>
    <row r="530" spans="1:13" x14ac:dyDescent="0.25">
      <c r="A530">
        <v>-4.7436605656399095E-2</v>
      </c>
      <c r="B530">
        <v>-0.21557941822936913</v>
      </c>
      <c r="C530">
        <v>0.35198197792702351</v>
      </c>
      <c r="D530">
        <v>-0.43676959174993618</v>
      </c>
      <c r="E530">
        <v>-8.5753026081191161E-2</v>
      </c>
      <c r="F530">
        <v>0.28633899233024512</v>
      </c>
      <c r="G530">
        <v>-0.22351209456414947</v>
      </c>
      <c r="H530">
        <v>1</v>
      </c>
      <c r="I530">
        <f t="shared" si="40"/>
        <v>1.6889143877796908</v>
      </c>
      <c r="J530">
        <f t="shared" si="42"/>
        <v>0.84408133795104645</v>
      </c>
      <c r="K530">
        <f t="shared" si="43"/>
        <v>1</v>
      </c>
      <c r="L530">
        <f t="shared" si="44"/>
        <v>2.4310629175135788E-2</v>
      </c>
      <c r="M530">
        <f t="shared" si="41"/>
        <v>1</v>
      </c>
    </row>
    <row r="531" spans="1:13" x14ac:dyDescent="0.25">
      <c r="A531">
        <v>-0.98871897964976052</v>
      </c>
      <c r="B531">
        <v>-0.97215862655331309</v>
      </c>
      <c r="C531">
        <v>-1.0875616596514679</v>
      </c>
      <c r="D531">
        <v>-4.6401094046122332E-2</v>
      </c>
      <c r="E531">
        <v>-0.97666870997978306</v>
      </c>
      <c r="F531">
        <v>-0.76777546628715898</v>
      </c>
      <c r="G531">
        <v>-1.0376466893571314</v>
      </c>
      <c r="H531">
        <v>1</v>
      </c>
      <c r="I531">
        <f t="shared" si="40"/>
        <v>3.2515811028110262</v>
      </c>
      <c r="J531">
        <f t="shared" si="42"/>
        <v>0.96272988581402574</v>
      </c>
      <c r="K531">
        <f t="shared" si="43"/>
        <v>1</v>
      </c>
      <c r="L531">
        <f t="shared" si="44"/>
        <v>1.3890614114355595E-3</v>
      </c>
      <c r="M531">
        <f t="shared" si="41"/>
        <v>1</v>
      </c>
    </row>
    <row r="532" spans="1:13" x14ac:dyDescent="0.25">
      <c r="A532">
        <v>-0.22596540196593753</v>
      </c>
      <c r="B532">
        <v>-0.58852079121220291</v>
      </c>
      <c r="C532">
        <v>0.49216338741773713</v>
      </c>
      <c r="D532">
        <v>-1.5835521588747143</v>
      </c>
      <c r="E532">
        <v>-0.26566785845265117</v>
      </c>
      <c r="F532">
        <v>0.1756052857889544</v>
      </c>
      <c r="G532">
        <v>-0.34526645816463475</v>
      </c>
      <c r="H532">
        <v>1</v>
      </c>
      <c r="I532">
        <f t="shared" si="40"/>
        <v>1.8641549495949621</v>
      </c>
      <c r="J532">
        <f t="shared" si="42"/>
        <v>0.86578050660729677</v>
      </c>
      <c r="K532">
        <f t="shared" si="43"/>
        <v>1</v>
      </c>
      <c r="L532">
        <f t="shared" si="44"/>
        <v>1.8014872406593906E-2</v>
      </c>
      <c r="M532">
        <f t="shared" si="41"/>
        <v>1</v>
      </c>
    </row>
    <row r="533" spans="1:13" x14ac:dyDescent="0.25">
      <c r="A533">
        <v>-0.8796223218446354</v>
      </c>
      <c r="B533">
        <v>-0.67589189873051569</v>
      </c>
      <c r="C533">
        <v>-1.1904041551770725</v>
      </c>
      <c r="D533">
        <v>0.57076266074326987</v>
      </c>
      <c r="E533">
        <v>-0.8906480805146556</v>
      </c>
      <c r="F533">
        <v>-0.15583497037251007</v>
      </c>
      <c r="G533">
        <v>-0.89180591409273247</v>
      </c>
      <c r="H533">
        <v>1</v>
      </c>
      <c r="I533">
        <f t="shared" si="40"/>
        <v>2.5749393294739678</v>
      </c>
      <c r="J533">
        <f t="shared" si="42"/>
        <v>0.92923119851888436</v>
      </c>
      <c r="K533">
        <f t="shared" si="43"/>
        <v>1</v>
      </c>
      <c r="L533">
        <f t="shared" si="44"/>
        <v>5.0082232630735551E-3</v>
      </c>
      <c r="M533">
        <f t="shared" si="41"/>
        <v>1</v>
      </c>
    </row>
    <row r="534" spans="1:13" x14ac:dyDescent="0.25">
      <c r="A534">
        <v>0.60627159349741278</v>
      </c>
      <c r="B534">
        <v>0.40833344289620199</v>
      </c>
      <c r="C534">
        <v>0.88304518784276509</v>
      </c>
      <c r="D534">
        <v>-4.3473311103477902E-3</v>
      </c>
      <c r="E534">
        <v>0.54133662687160333</v>
      </c>
      <c r="F534">
        <v>-0.17608685830148754</v>
      </c>
      <c r="G534">
        <v>0.48319432809723922</v>
      </c>
      <c r="H534">
        <v>1</v>
      </c>
      <c r="I534">
        <f t="shared" si="40"/>
        <v>-1.1301030387469539</v>
      </c>
      <c r="J534">
        <f t="shared" si="42"/>
        <v>0.24414208597072129</v>
      </c>
      <c r="K534">
        <f t="shared" si="43"/>
        <v>0</v>
      </c>
      <c r="L534">
        <f t="shared" si="44"/>
        <v>0.5713211862006925</v>
      </c>
      <c r="M534">
        <f t="shared" si="41"/>
        <v>0</v>
      </c>
    </row>
    <row r="535" spans="1:13" x14ac:dyDescent="0.25">
      <c r="A535">
        <v>-0.91118471567732839</v>
      </c>
      <c r="B535">
        <v>-0.95218920361028236</v>
      </c>
      <c r="C535">
        <v>-0.81279307839997272</v>
      </c>
      <c r="D535">
        <v>-0.40773875515764746</v>
      </c>
      <c r="E535">
        <v>-0.90926503453918706</v>
      </c>
      <c r="F535">
        <v>-0.28463358268572597</v>
      </c>
      <c r="G535">
        <v>-0.88658974850946393</v>
      </c>
      <c r="H535">
        <v>1</v>
      </c>
      <c r="I535">
        <f t="shared" si="40"/>
        <v>2.6304032225019327</v>
      </c>
      <c r="J535">
        <f t="shared" si="42"/>
        <v>0.93279283198956819</v>
      </c>
      <c r="K535">
        <f t="shared" si="43"/>
        <v>1</v>
      </c>
      <c r="L535">
        <f t="shared" si="44"/>
        <v>4.516803431982408E-3</v>
      </c>
      <c r="M535">
        <f t="shared" si="41"/>
        <v>1</v>
      </c>
    </row>
    <row r="536" spans="1:13" x14ac:dyDescent="0.25">
      <c r="A536">
        <v>-0.59317629105759484</v>
      </c>
      <c r="B536">
        <v>-0.57178504784807849</v>
      </c>
      <c r="C536">
        <v>-0.51386137175895041</v>
      </c>
      <c r="D536">
        <v>-3.3005286913155317E-2</v>
      </c>
      <c r="E536">
        <v>-0.58039004170530339</v>
      </c>
      <c r="F536">
        <v>-0.81660353579258016</v>
      </c>
      <c r="G536">
        <v>-0.62175610907101597</v>
      </c>
      <c r="H536">
        <v>1</v>
      </c>
      <c r="I536">
        <f t="shared" si="40"/>
        <v>2.061683465109196</v>
      </c>
      <c r="J536">
        <f t="shared" si="42"/>
        <v>0.88712285510703393</v>
      </c>
      <c r="K536">
        <f t="shared" si="43"/>
        <v>1</v>
      </c>
      <c r="L536">
        <f t="shared" si="44"/>
        <v>1.2741249839187656E-2</v>
      </c>
      <c r="M536">
        <f t="shared" si="41"/>
        <v>1</v>
      </c>
    </row>
    <row r="537" spans="1:13" x14ac:dyDescent="0.25">
      <c r="A537">
        <v>-0.72904073047225004</v>
      </c>
      <c r="B537">
        <v>-0.73237089892216656</v>
      </c>
      <c r="C537">
        <v>-0.65146812776442242</v>
      </c>
      <c r="D537">
        <v>-0.15952826277879481</v>
      </c>
      <c r="E537">
        <v>-0.72903133470749126</v>
      </c>
      <c r="F537">
        <v>-3.7817326876147764E-2</v>
      </c>
      <c r="G537">
        <v>-0.67353422331669177</v>
      </c>
      <c r="H537">
        <v>1</v>
      </c>
      <c r="I537">
        <f t="shared" si="40"/>
        <v>1.8279554928819073</v>
      </c>
      <c r="J537">
        <f t="shared" si="42"/>
        <v>0.8615179876668404</v>
      </c>
      <c r="K537">
        <f t="shared" si="43"/>
        <v>1</v>
      </c>
      <c r="L537">
        <f t="shared" si="44"/>
        <v>1.9177267739841367E-2</v>
      </c>
      <c r="M537">
        <f t="shared" si="41"/>
        <v>1</v>
      </c>
    </row>
    <row r="538" spans="1:13" x14ac:dyDescent="0.25">
      <c r="A538">
        <v>-0.73129701857726792</v>
      </c>
      <c r="B538">
        <v>-0.87635006066266274</v>
      </c>
      <c r="C538">
        <v>-0.41436164821468868</v>
      </c>
      <c r="D538">
        <v>-0.85673047269016833</v>
      </c>
      <c r="E538">
        <v>-0.75071432200351995</v>
      </c>
      <c r="F538">
        <v>0.49408467930186872</v>
      </c>
      <c r="G538">
        <v>-0.89614906596843669</v>
      </c>
      <c r="H538">
        <v>1</v>
      </c>
      <c r="I538">
        <f t="shared" si="40"/>
        <v>3.6273790007663607</v>
      </c>
      <c r="J538">
        <f t="shared" si="42"/>
        <v>0.9741027246557673</v>
      </c>
      <c r="K538">
        <f t="shared" si="43"/>
        <v>1</v>
      </c>
      <c r="L538">
        <f t="shared" si="44"/>
        <v>6.7066887025500263E-4</v>
      </c>
      <c r="M538">
        <f t="shared" si="41"/>
        <v>1</v>
      </c>
    </row>
    <row r="539" spans="1:13" x14ac:dyDescent="0.25">
      <c r="A539">
        <v>-0.28365458646923519</v>
      </c>
      <c r="B539">
        <v>-0.40459980690067132</v>
      </c>
      <c r="C539">
        <v>7.2933296639333747E-2</v>
      </c>
      <c r="D539">
        <v>-0.45641435743329478</v>
      </c>
      <c r="E539">
        <v>-0.29404706241362999</v>
      </c>
      <c r="F539">
        <v>0.85462060338587098</v>
      </c>
      <c r="G539">
        <v>-0.39876137760928548</v>
      </c>
      <c r="H539">
        <v>1</v>
      </c>
      <c r="I539">
        <f t="shared" si="40"/>
        <v>1.8752937921933326</v>
      </c>
      <c r="J539">
        <f t="shared" si="42"/>
        <v>0.86706962590993075</v>
      </c>
      <c r="K539">
        <f t="shared" si="43"/>
        <v>1</v>
      </c>
      <c r="L539">
        <f t="shared" si="44"/>
        <v>1.7670484355725755E-2</v>
      </c>
      <c r="M539">
        <f t="shared" si="41"/>
        <v>1</v>
      </c>
    </row>
    <row r="540" spans="1:13" x14ac:dyDescent="0.25">
      <c r="A540">
        <v>0.2172413728447305</v>
      </c>
      <c r="B540">
        <v>0.13965230452914509</v>
      </c>
      <c r="C540">
        <v>0.41465246463711269</v>
      </c>
      <c r="D540">
        <v>7.2922618673804881E-2</v>
      </c>
      <c r="E540">
        <v>0.16382208221868697</v>
      </c>
      <c r="F540">
        <v>8.5082919711265942E-2</v>
      </c>
      <c r="G540">
        <v>5.8496902418084661E-2</v>
      </c>
      <c r="H540">
        <v>1</v>
      </c>
      <c r="I540">
        <f t="shared" si="40"/>
        <v>0.48372071127357308</v>
      </c>
      <c r="J540">
        <f t="shared" si="42"/>
        <v>0.61862608079513104</v>
      </c>
      <c r="K540">
        <f t="shared" si="43"/>
        <v>1</v>
      </c>
      <c r="L540">
        <f t="shared" si="44"/>
        <v>0.14544606624968193</v>
      </c>
      <c r="M540">
        <f t="shared" si="41"/>
        <v>1</v>
      </c>
    </row>
    <row r="541" spans="1:13" x14ac:dyDescent="0.25">
      <c r="A541">
        <v>-1.0907134578515907</v>
      </c>
      <c r="B541">
        <v>-1.2094751084232089</v>
      </c>
      <c r="C541">
        <v>-1.0236070199032128</v>
      </c>
      <c r="D541">
        <v>-0.74278014951914495</v>
      </c>
      <c r="E541">
        <v>-1.0557968966505846</v>
      </c>
      <c r="F541">
        <v>-0.79662227601120994</v>
      </c>
      <c r="G541">
        <v>-1.0449668545033985</v>
      </c>
      <c r="H541">
        <v>1</v>
      </c>
      <c r="I541">
        <f t="shared" si="40"/>
        <v>2.690783494316852</v>
      </c>
      <c r="J541">
        <f t="shared" si="42"/>
        <v>0.93648060351718099</v>
      </c>
      <c r="K541">
        <f t="shared" si="43"/>
        <v>1</v>
      </c>
      <c r="L541">
        <f t="shared" si="44"/>
        <v>4.0347137295415605E-3</v>
      </c>
      <c r="M541">
        <f t="shared" si="41"/>
        <v>1</v>
      </c>
    </row>
    <row r="542" spans="1:13" x14ac:dyDescent="0.25">
      <c r="A542">
        <v>-1.3651857778995025</v>
      </c>
      <c r="B542">
        <v>-1.4341759813971153</v>
      </c>
      <c r="C542">
        <v>-1.7104811965381808</v>
      </c>
      <c r="D542">
        <v>-0.13511214427460735</v>
      </c>
      <c r="E542">
        <v>-1.3409625191660033</v>
      </c>
      <c r="F542">
        <v>-0.66058897096632907</v>
      </c>
      <c r="G542">
        <v>-1.5178809368346111</v>
      </c>
      <c r="H542">
        <v>1</v>
      </c>
      <c r="I542">
        <f t="shared" si="40"/>
        <v>4.6729873996370337</v>
      </c>
      <c r="J542">
        <f t="shared" si="42"/>
        <v>0.99074219522921558</v>
      </c>
      <c r="K542">
        <f t="shared" si="43"/>
        <v>1</v>
      </c>
      <c r="L542">
        <f t="shared" si="44"/>
        <v>8.5706949173958705E-5</v>
      </c>
      <c r="M542">
        <f t="shared" si="41"/>
        <v>1</v>
      </c>
    </row>
    <row r="543" spans="1:13" x14ac:dyDescent="0.25">
      <c r="A543">
        <v>-0.95787449566866401</v>
      </c>
      <c r="B543">
        <v>-1.0563270649314607</v>
      </c>
      <c r="C543">
        <v>-0.9128603779267398</v>
      </c>
      <c r="D543">
        <v>-0.50760871530010421</v>
      </c>
      <c r="E543">
        <v>-0.97208192420562312</v>
      </c>
      <c r="F543">
        <v>0.44358851549891576</v>
      </c>
      <c r="G543">
        <v>-1.1479751664418865</v>
      </c>
      <c r="H543">
        <v>1</v>
      </c>
      <c r="I543">
        <f t="shared" si="40"/>
        <v>4.2275992524543078</v>
      </c>
      <c r="J543">
        <f t="shared" si="42"/>
        <v>0.98562236276672255</v>
      </c>
      <c r="K543">
        <f t="shared" si="43"/>
        <v>1</v>
      </c>
      <c r="L543">
        <f t="shared" si="44"/>
        <v>2.067164524117261E-4</v>
      </c>
      <c r="M543">
        <f t="shared" si="41"/>
        <v>1</v>
      </c>
    </row>
    <row r="544" spans="1:13" x14ac:dyDescent="0.25">
      <c r="A544">
        <v>0.39928279949958084</v>
      </c>
      <c r="B544">
        <v>0.25630585499841607</v>
      </c>
      <c r="C544">
        <v>0.67024956847464345</v>
      </c>
      <c r="D544">
        <v>-1.1584626369364519E-2</v>
      </c>
      <c r="E544">
        <v>0.35278784480760694</v>
      </c>
      <c r="F544">
        <v>0.51357364647084303</v>
      </c>
      <c r="G544">
        <v>0.2349698657646169</v>
      </c>
      <c r="H544">
        <v>1</v>
      </c>
      <c r="I544">
        <f t="shared" si="40"/>
        <v>-0.12862624584244053</v>
      </c>
      <c r="J544">
        <f t="shared" si="42"/>
        <v>0.46788770039586602</v>
      </c>
      <c r="K544">
        <f t="shared" si="43"/>
        <v>0</v>
      </c>
      <c r="L544">
        <f t="shared" si="44"/>
        <v>0.28314349938999966</v>
      </c>
      <c r="M544">
        <f t="shared" si="41"/>
        <v>0</v>
      </c>
    </row>
    <row r="545" spans="1:13" x14ac:dyDescent="0.25">
      <c r="A545">
        <v>-1.0687659281027806</v>
      </c>
      <c r="B545">
        <v>-1.1275275226508297</v>
      </c>
      <c r="C545">
        <v>-1.0658729735030379</v>
      </c>
      <c r="D545">
        <v>-0.43851553701313861</v>
      </c>
      <c r="E545">
        <v>-1.0103214911677372</v>
      </c>
      <c r="F545">
        <v>-1.3192128784517398</v>
      </c>
      <c r="G545">
        <v>-0.94563688902313991</v>
      </c>
      <c r="H545">
        <v>1</v>
      </c>
      <c r="I545">
        <f t="shared" si="40"/>
        <v>2.0370036416470665</v>
      </c>
      <c r="J545">
        <f t="shared" si="42"/>
        <v>0.88462780754362835</v>
      </c>
      <c r="K545">
        <f t="shared" si="43"/>
        <v>1</v>
      </c>
      <c r="L545">
        <f t="shared" si="44"/>
        <v>1.3310742792190059E-2</v>
      </c>
      <c r="M545">
        <f t="shared" si="41"/>
        <v>1</v>
      </c>
    </row>
    <row r="546" spans="1:13" x14ac:dyDescent="0.25">
      <c r="A546">
        <v>-1.158786695565482</v>
      </c>
      <c r="B546">
        <v>-1.2994422135875641</v>
      </c>
      <c r="C546">
        <v>-1.084565912697842</v>
      </c>
      <c r="D546">
        <v>-0.91112259500188586</v>
      </c>
      <c r="E546">
        <v>-1.1342382918685709</v>
      </c>
      <c r="F546">
        <v>-0.49337670364077363</v>
      </c>
      <c r="G546">
        <v>-1.189854254965814</v>
      </c>
      <c r="H546">
        <v>1</v>
      </c>
      <c r="I546">
        <f t="shared" si="40"/>
        <v>3.4464051386345425</v>
      </c>
      <c r="J546">
        <f t="shared" si="42"/>
        <v>0.96912375316818089</v>
      </c>
      <c r="K546">
        <f t="shared" si="43"/>
        <v>1</v>
      </c>
      <c r="L546">
        <f t="shared" si="44"/>
        <v>9.5334261841941966E-4</v>
      </c>
      <c r="M546">
        <f t="shared" si="41"/>
        <v>1</v>
      </c>
    </row>
    <row r="547" spans="1:13" x14ac:dyDescent="0.25">
      <c r="A547">
        <v>-1.2619605970949352</v>
      </c>
      <c r="B547">
        <v>-1.3485992116523935</v>
      </c>
      <c r="C547">
        <v>-1.4709379721142128</v>
      </c>
      <c r="D547">
        <v>-0.32898090273989311</v>
      </c>
      <c r="E547">
        <v>-1.2573211315195576</v>
      </c>
      <c r="F547">
        <v>-5.4511230826336736E-2</v>
      </c>
      <c r="G547">
        <v>-1.4737773071060545</v>
      </c>
      <c r="H547">
        <v>1</v>
      </c>
      <c r="I547">
        <f t="shared" si="40"/>
        <v>4.980036654381613</v>
      </c>
      <c r="J547">
        <f t="shared" si="42"/>
        <v>0.99317311610923509</v>
      </c>
      <c r="K547">
        <f t="shared" si="43"/>
        <v>1</v>
      </c>
      <c r="L547">
        <f t="shared" si="44"/>
        <v>4.6606343657985465E-5</v>
      </c>
      <c r="M547">
        <f t="shared" si="41"/>
        <v>1</v>
      </c>
    </row>
    <row r="548" spans="1:13" x14ac:dyDescent="0.25">
      <c r="A548">
        <v>-0.58338194951081268</v>
      </c>
      <c r="B548">
        <v>-0.42845648740478909</v>
      </c>
      <c r="C548">
        <v>-0.72558681158372207</v>
      </c>
      <c r="D548">
        <v>0.42531871404461852</v>
      </c>
      <c r="E548">
        <v>-0.60609566465353659</v>
      </c>
      <c r="F548">
        <v>-1.0314828273730052</v>
      </c>
      <c r="G548">
        <v>-0.59858654443889459</v>
      </c>
      <c r="H548">
        <v>1</v>
      </c>
      <c r="I548">
        <f t="shared" si="40"/>
        <v>1.8832433361626537</v>
      </c>
      <c r="J548">
        <f t="shared" si="42"/>
        <v>0.86798321876309614</v>
      </c>
      <c r="K548">
        <f t="shared" si="43"/>
        <v>1</v>
      </c>
      <c r="L548">
        <f t="shared" si="44"/>
        <v>1.742843052815253E-2</v>
      </c>
      <c r="M548">
        <f t="shared" si="41"/>
        <v>1</v>
      </c>
    </row>
    <row r="549" spans="1:13" x14ac:dyDescent="0.25">
      <c r="A549">
        <v>-0.39969958605231304</v>
      </c>
      <c r="B549">
        <v>-0.43534383406067717</v>
      </c>
      <c r="C549">
        <v>-0.20924747986664549</v>
      </c>
      <c r="D549">
        <v>-0.15945292930021471</v>
      </c>
      <c r="E549">
        <v>-0.41725254339547641</v>
      </c>
      <c r="F549">
        <v>0.40054652067588048</v>
      </c>
      <c r="G549">
        <v>-0.42891139912489779</v>
      </c>
      <c r="H549">
        <v>1</v>
      </c>
      <c r="I549">
        <f t="shared" si="40"/>
        <v>1.5365194056423397</v>
      </c>
      <c r="J549">
        <f t="shared" si="42"/>
        <v>0.82295817944689442</v>
      </c>
      <c r="K549">
        <f t="shared" si="43"/>
        <v>1</v>
      </c>
      <c r="L549">
        <f t="shared" si="44"/>
        <v>3.1343806224758033E-2</v>
      </c>
      <c r="M549">
        <f t="shared" si="41"/>
        <v>1</v>
      </c>
    </row>
    <row r="550" spans="1:13" x14ac:dyDescent="0.25">
      <c r="A550">
        <v>-1.4493863476367599</v>
      </c>
      <c r="B550">
        <v>-1.4326935035139201</v>
      </c>
      <c r="C550">
        <v>-1.9622873089049322</v>
      </c>
      <c r="D550">
        <v>0.27929091074308959</v>
      </c>
      <c r="E550">
        <v>-1.4139586392938104</v>
      </c>
      <c r="F550">
        <v>-0.76895416689163776</v>
      </c>
      <c r="G550">
        <v>-1.6011788639780604</v>
      </c>
      <c r="H550">
        <v>1</v>
      </c>
      <c r="I550">
        <f t="shared" si="40"/>
        <v>4.8525570534800542</v>
      </c>
      <c r="J550">
        <f t="shared" si="42"/>
        <v>0.99225211294883742</v>
      </c>
      <c r="K550">
        <f t="shared" si="43"/>
        <v>1</v>
      </c>
      <c r="L550">
        <f t="shared" si="44"/>
        <v>6.0029753757572828E-5</v>
      </c>
      <c r="M550">
        <f t="shared" si="41"/>
        <v>1</v>
      </c>
    </row>
    <row r="551" spans="1:13" x14ac:dyDescent="0.25">
      <c r="A551">
        <v>-0.99330847477246731</v>
      </c>
      <c r="B551">
        <v>-1.1736245282057318</v>
      </c>
      <c r="C551">
        <v>-0.73166288226413234</v>
      </c>
      <c r="D551">
        <v>-1.1978419694860982</v>
      </c>
      <c r="E551">
        <v>-0.99226868726516126</v>
      </c>
      <c r="F551">
        <v>-0.76113580012883053</v>
      </c>
      <c r="G551">
        <v>-1.0816297774440584</v>
      </c>
      <c r="H551">
        <v>1</v>
      </c>
      <c r="I551">
        <f t="shared" si="40"/>
        <v>3.6314114345959414</v>
      </c>
      <c r="J551">
        <f t="shared" si="42"/>
        <v>0.97420425503499342</v>
      </c>
      <c r="K551">
        <f t="shared" si="43"/>
        <v>1</v>
      </c>
      <c r="L551">
        <f t="shared" si="44"/>
        <v>6.6542045829966255E-4</v>
      </c>
      <c r="M551">
        <f t="shared" si="41"/>
        <v>1</v>
      </c>
    </row>
    <row r="552" spans="1:13" x14ac:dyDescent="0.25">
      <c r="A552">
        <v>-0.45656830215378597</v>
      </c>
      <c r="B552">
        <v>-0.58765449918390322</v>
      </c>
      <c r="C552">
        <v>-0.14796905014571915</v>
      </c>
      <c r="D552">
        <v>-0.54721923327433508</v>
      </c>
      <c r="E552">
        <v>-0.47074869191656088</v>
      </c>
      <c r="F552">
        <v>0.43080358920037132</v>
      </c>
      <c r="G552">
        <v>-0.56653707887335225</v>
      </c>
      <c r="H552">
        <v>1</v>
      </c>
      <c r="I552">
        <f t="shared" si="40"/>
        <v>2.3447644220612158</v>
      </c>
      <c r="J552">
        <f t="shared" si="42"/>
        <v>0.91251717525917575</v>
      </c>
      <c r="K552">
        <f t="shared" si="43"/>
        <v>1</v>
      </c>
      <c r="L552">
        <f t="shared" si="44"/>
        <v>7.6532446246337718E-3</v>
      </c>
      <c r="M552">
        <f t="shared" si="41"/>
        <v>1</v>
      </c>
    </row>
    <row r="553" spans="1:13" x14ac:dyDescent="0.25">
      <c r="A553">
        <v>2.3868931425574194</v>
      </c>
      <c r="B553">
        <v>3.5594973373404439</v>
      </c>
      <c r="C553">
        <v>1.3743537775890311</v>
      </c>
      <c r="D553">
        <v>1.5747422266884838</v>
      </c>
      <c r="E553">
        <v>3.1938233307093249</v>
      </c>
      <c r="F553">
        <v>-4.5881289455351935</v>
      </c>
      <c r="G553">
        <v>3.9729442560533053</v>
      </c>
      <c r="H553">
        <v>1</v>
      </c>
      <c r="I553">
        <f t="shared" si="40"/>
        <v>-26.015845230433658</v>
      </c>
      <c r="J553">
        <f t="shared" si="42"/>
        <v>5.0287723337743247E-12</v>
      </c>
      <c r="K553">
        <f t="shared" si="43"/>
        <v>0</v>
      </c>
      <c r="L553">
        <f t="shared" si="44"/>
        <v>0.99999999998994249</v>
      </c>
      <c r="M553">
        <f t="shared" si="41"/>
        <v>0</v>
      </c>
    </row>
    <row r="554" spans="1:13" x14ac:dyDescent="0.25">
      <c r="A554">
        <v>-1.1374545171180404</v>
      </c>
      <c r="B554">
        <v>-1.3299345996940448</v>
      </c>
      <c r="C554">
        <v>-1.053733841029747</v>
      </c>
      <c r="D554">
        <v>-1.0812835733853325</v>
      </c>
      <c r="E554">
        <v>-1.1296024495620671</v>
      </c>
      <c r="F554">
        <v>-0.16182194951665196</v>
      </c>
      <c r="G554">
        <v>-1.3228847412242459</v>
      </c>
      <c r="H554">
        <v>1</v>
      </c>
      <c r="I554">
        <f t="shared" si="40"/>
        <v>4.4662763155221032</v>
      </c>
      <c r="J554">
        <f t="shared" si="42"/>
        <v>0.98864049940146292</v>
      </c>
      <c r="K554">
        <f t="shared" si="43"/>
        <v>1</v>
      </c>
      <c r="L554">
        <f t="shared" si="44"/>
        <v>1.2903825384816419E-4</v>
      </c>
      <c r="M554">
        <f t="shared" si="41"/>
        <v>1</v>
      </c>
    </row>
    <row r="555" spans="1:13" x14ac:dyDescent="0.25">
      <c r="A555">
        <v>-0.83816302791493213</v>
      </c>
      <c r="B555">
        <v>-0.98037236214361534</v>
      </c>
      <c r="C555">
        <v>-0.63483451166909366</v>
      </c>
      <c r="D555">
        <v>-0.7713975266624874</v>
      </c>
      <c r="E555">
        <v>-0.84222928309117062</v>
      </c>
      <c r="F555">
        <v>0.27579597803461015</v>
      </c>
      <c r="G555">
        <v>-0.93621637709089289</v>
      </c>
      <c r="H555">
        <v>1</v>
      </c>
      <c r="I555">
        <f t="shared" si="40"/>
        <v>3.2386186493246427</v>
      </c>
      <c r="J555">
        <f t="shared" si="42"/>
        <v>0.96226197933133295</v>
      </c>
      <c r="K555">
        <f t="shared" si="43"/>
        <v>1</v>
      </c>
      <c r="L555">
        <f t="shared" si="44"/>
        <v>1.4241582039887415E-3</v>
      </c>
      <c r="M555">
        <f t="shared" si="41"/>
        <v>1</v>
      </c>
    </row>
    <row r="556" spans="1:13" x14ac:dyDescent="0.25">
      <c r="A556">
        <v>-0.9612845674637478</v>
      </c>
      <c r="B556">
        <v>-0.66095850019849134</v>
      </c>
      <c r="C556">
        <v>-1.4438415276279135</v>
      </c>
      <c r="D556">
        <v>0.83980834055982012</v>
      </c>
      <c r="E556">
        <v>-0.95944986712705438</v>
      </c>
      <c r="F556">
        <v>-1.4243187539013111</v>
      </c>
      <c r="G556">
        <v>-0.74687468030608772</v>
      </c>
      <c r="H556">
        <v>1</v>
      </c>
      <c r="I556">
        <f t="shared" si="40"/>
        <v>0.96634351754586345</v>
      </c>
      <c r="J556">
        <f t="shared" si="42"/>
        <v>0.72439008367518931</v>
      </c>
      <c r="K556">
        <f t="shared" si="43"/>
        <v>1</v>
      </c>
      <c r="L556">
        <f t="shared" si="44"/>
        <v>7.5960825976569155E-2</v>
      </c>
      <c r="M556">
        <f t="shared" si="41"/>
        <v>1</v>
      </c>
    </row>
    <row r="557" spans="1:13" x14ac:dyDescent="0.25">
      <c r="A557">
        <v>-0.93800377656197265</v>
      </c>
      <c r="B557">
        <v>-0.88147747378376762</v>
      </c>
      <c r="C557">
        <v>-1.0398159537335663</v>
      </c>
      <c r="D557">
        <v>6.7057889651215341E-2</v>
      </c>
      <c r="E557">
        <v>-0.93901782140579659</v>
      </c>
      <c r="F557">
        <v>-0.13161017894471888</v>
      </c>
      <c r="G557">
        <v>-0.98324953398876436</v>
      </c>
      <c r="H557">
        <v>1</v>
      </c>
      <c r="I557">
        <f t="shared" si="40"/>
        <v>3.1323228549814832</v>
      </c>
      <c r="J557">
        <f t="shared" si="42"/>
        <v>0.95820651489939423</v>
      </c>
      <c r="K557">
        <f t="shared" si="43"/>
        <v>1</v>
      </c>
      <c r="L557">
        <f t="shared" si="44"/>
        <v>1.7466953968545561E-3</v>
      </c>
      <c r="M557">
        <f t="shared" si="41"/>
        <v>1</v>
      </c>
    </row>
    <row r="558" spans="1:13" x14ac:dyDescent="0.25">
      <c r="A558">
        <v>-0.26906563269929012</v>
      </c>
      <c r="B558">
        <v>4.826080561994564E-2</v>
      </c>
      <c r="C558">
        <v>-0.52427157846970285</v>
      </c>
      <c r="D558">
        <v>0.78417389123985548</v>
      </c>
      <c r="E558">
        <v>-0.27099049221197047</v>
      </c>
      <c r="F558">
        <v>-1.2678013668395043</v>
      </c>
      <c r="G558">
        <v>-9.0288011123705395E-2</v>
      </c>
      <c r="H558">
        <v>1</v>
      </c>
      <c r="I558">
        <f t="shared" si="40"/>
        <v>-0.85140393511389012</v>
      </c>
      <c r="J558">
        <f t="shared" si="42"/>
        <v>0.29913843304954241</v>
      </c>
      <c r="K558">
        <f t="shared" si="43"/>
        <v>0</v>
      </c>
      <c r="L558">
        <f t="shared" si="44"/>
        <v>0.49120693602825083</v>
      </c>
      <c r="M558">
        <f t="shared" si="41"/>
        <v>0</v>
      </c>
    </row>
    <row r="559" spans="1:13" x14ac:dyDescent="0.25">
      <c r="A559">
        <v>-0.76967955600012861</v>
      </c>
      <c r="B559">
        <v>-1.0039975205029261</v>
      </c>
      <c r="C559">
        <v>-0.36618323825125065</v>
      </c>
      <c r="D559">
        <v>-1.3441788792037073</v>
      </c>
      <c r="E559">
        <v>-0.79273124195611866</v>
      </c>
      <c r="F559">
        <v>0.62388186646354105</v>
      </c>
      <c r="G559">
        <v>-0.95753033099731411</v>
      </c>
      <c r="H559">
        <v>1</v>
      </c>
      <c r="I559">
        <f t="shared" si="40"/>
        <v>3.7825973716470802</v>
      </c>
      <c r="J559">
        <f t="shared" si="42"/>
        <v>0.97774315414157709</v>
      </c>
      <c r="K559">
        <f t="shared" si="43"/>
        <v>1</v>
      </c>
      <c r="L559">
        <f t="shared" si="44"/>
        <v>4.953671875655972E-4</v>
      </c>
      <c r="M559">
        <f t="shared" si="41"/>
        <v>1</v>
      </c>
    </row>
    <row r="560" spans="1:13" x14ac:dyDescent="0.25">
      <c r="A560">
        <v>-0.22873448282209582</v>
      </c>
      <c r="B560">
        <v>-0.30878455768866214</v>
      </c>
      <c r="C560">
        <v>4.9547657825301829E-2</v>
      </c>
      <c r="D560">
        <v>-0.24283670460917509</v>
      </c>
      <c r="E560">
        <v>-0.25050938995836869</v>
      </c>
      <c r="F560">
        <v>-0.39390155820226502</v>
      </c>
      <c r="G560">
        <v>-0.26737464100944608</v>
      </c>
      <c r="H560">
        <v>1</v>
      </c>
      <c r="I560">
        <f t="shared" si="40"/>
        <v>1.1731731181206317</v>
      </c>
      <c r="J560">
        <f t="shared" si="42"/>
        <v>0.76371809274847902</v>
      </c>
      <c r="K560">
        <f t="shared" si="43"/>
        <v>1</v>
      </c>
      <c r="L560">
        <f t="shared" si="44"/>
        <v>5.5829139694416365E-2</v>
      </c>
      <c r="M560">
        <f t="shared" si="41"/>
        <v>1</v>
      </c>
    </row>
    <row r="561" spans="1:13" x14ac:dyDescent="0.25">
      <c r="A561">
        <v>-1.2730369205195682</v>
      </c>
      <c r="B561">
        <v>-1.4296509833002178</v>
      </c>
      <c r="C561">
        <v>-1.3940270025027244</v>
      </c>
      <c r="D561">
        <v>-0.71663087384225455</v>
      </c>
      <c r="E561">
        <v>-1.2662003638738137</v>
      </c>
      <c r="F561">
        <v>-0.31813270908883823</v>
      </c>
      <c r="G561">
        <v>-1.5045227312757794</v>
      </c>
      <c r="H561">
        <v>1</v>
      </c>
      <c r="I561">
        <f t="shared" si="40"/>
        <v>5.0959213614210528</v>
      </c>
      <c r="J561">
        <f t="shared" si="42"/>
        <v>0.99391558298435223</v>
      </c>
      <c r="K561">
        <f t="shared" si="43"/>
        <v>1</v>
      </c>
      <c r="L561">
        <f t="shared" si="44"/>
        <v>3.7020130420304108E-5</v>
      </c>
      <c r="M561">
        <f t="shared" si="41"/>
        <v>1</v>
      </c>
    </row>
    <row r="562" spans="1:13" x14ac:dyDescent="0.25">
      <c r="A562">
        <v>-1.1191221762647703</v>
      </c>
      <c r="B562">
        <v>-1.0619454492317504</v>
      </c>
      <c r="C562">
        <v>-1.3682178837588239</v>
      </c>
      <c r="D562">
        <v>0.16449431492335714</v>
      </c>
      <c r="E562">
        <v>-1.1258741531039265</v>
      </c>
      <c r="F562">
        <v>-1.2325448968285353</v>
      </c>
      <c r="G562">
        <v>-1.260911726318275</v>
      </c>
      <c r="H562">
        <v>1</v>
      </c>
      <c r="I562">
        <f t="shared" si="40"/>
        <v>4.3458480227832652</v>
      </c>
      <c r="J562">
        <f t="shared" si="42"/>
        <v>0.98720531292914337</v>
      </c>
      <c r="K562">
        <f t="shared" si="43"/>
        <v>1</v>
      </c>
      <c r="L562">
        <f t="shared" si="44"/>
        <v>1.6370401724114569E-4</v>
      </c>
      <c r="M562">
        <f t="shared" si="41"/>
        <v>1</v>
      </c>
    </row>
    <row r="563" spans="1:13" x14ac:dyDescent="0.25">
      <c r="A563">
        <v>-0.61755958637432196</v>
      </c>
      <c r="B563">
        <v>-0.20135364166178071</v>
      </c>
      <c r="C563">
        <v>-1.0847824987725616</v>
      </c>
      <c r="D563">
        <v>0.989998949653487</v>
      </c>
      <c r="E563">
        <v>-0.61899753265999702</v>
      </c>
      <c r="F563">
        <v>0.43875375392835964</v>
      </c>
      <c r="G563">
        <v>-0.52177229650433932</v>
      </c>
      <c r="H563">
        <v>1</v>
      </c>
      <c r="I563">
        <f t="shared" si="40"/>
        <v>0.64190382142103375</v>
      </c>
      <c r="J563">
        <f t="shared" si="42"/>
        <v>0.65518369515306052</v>
      </c>
      <c r="K563">
        <f t="shared" si="43"/>
        <v>1</v>
      </c>
      <c r="L563">
        <f t="shared" si="44"/>
        <v>0.1188982840882975</v>
      </c>
      <c r="M563">
        <f t="shared" si="41"/>
        <v>1</v>
      </c>
    </row>
    <row r="564" spans="1:13" x14ac:dyDescent="0.25">
      <c r="A564">
        <v>-0.74516806249561629</v>
      </c>
      <c r="B564">
        <v>-0.73636758973011596</v>
      </c>
      <c r="C564">
        <v>-0.64226830971866211</v>
      </c>
      <c r="D564">
        <v>-0.17988406843781929</v>
      </c>
      <c r="E564">
        <v>-0.74774640179671059</v>
      </c>
      <c r="F564">
        <v>0.28636620476665026</v>
      </c>
      <c r="G564">
        <v>-0.79511325362026053</v>
      </c>
      <c r="H564">
        <v>1</v>
      </c>
      <c r="I564">
        <f t="shared" si="40"/>
        <v>2.7475724480494828</v>
      </c>
      <c r="J564">
        <f t="shared" si="42"/>
        <v>0.93977610430934155</v>
      </c>
      <c r="K564">
        <f t="shared" si="43"/>
        <v>1</v>
      </c>
      <c r="L564">
        <f t="shared" si="44"/>
        <v>3.6269176121593088E-3</v>
      </c>
      <c r="M564">
        <f t="shared" si="41"/>
        <v>1</v>
      </c>
    </row>
    <row r="565" spans="1:13" x14ac:dyDescent="0.25">
      <c r="A565">
        <v>-0.73657878391401421</v>
      </c>
      <c r="B565">
        <v>-0.69326213189051922</v>
      </c>
      <c r="C565">
        <v>-0.75634406264419463</v>
      </c>
      <c r="D565">
        <v>4.9385534688272524E-2</v>
      </c>
      <c r="E565">
        <v>-0.72464077506270719</v>
      </c>
      <c r="F565">
        <v>-1.0101270309585744</v>
      </c>
      <c r="G565">
        <v>-0.648856061775684</v>
      </c>
      <c r="H565">
        <v>1</v>
      </c>
      <c r="I565">
        <f t="shared" si="40"/>
        <v>1.5430843049133374</v>
      </c>
      <c r="J565">
        <f t="shared" si="42"/>
        <v>0.82391264516031848</v>
      </c>
      <c r="K565">
        <f t="shared" si="43"/>
        <v>1</v>
      </c>
      <c r="L565">
        <f t="shared" si="44"/>
        <v>3.1006756534435912E-2</v>
      </c>
      <c r="M565">
        <f t="shared" si="41"/>
        <v>1</v>
      </c>
    </row>
    <row r="566" spans="1:13" x14ac:dyDescent="0.25">
      <c r="A566">
        <v>-0.86764861110550651</v>
      </c>
      <c r="B566">
        <v>-0.54169710997888532</v>
      </c>
      <c r="C566">
        <v>-1.2937724594142739</v>
      </c>
      <c r="D566">
        <v>0.83294452397503549</v>
      </c>
      <c r="E566">
        <v>-0.87134433503730868</v>
      </c>
      <c r="F566">
        <v>-1.792275500041443</v>
      </c>
      <c r="G566">
        <v>-0.81204022232674777</v>
      </c>
      <c r="H566">
        <v>1</v>
      </c>
      <c r="I566">
        <f t="shared" si="40"/>
        <v>2.0303551533738711</v>
      </c>
      <c r="J566">
        <f t="shared" si="42"/>
        <v>0.88394751606133004</v>
      </c>
      <c r="K566">
        <f t="shared" si="43"/>
        <v>1</v>
      </c>
      <c r="L566">
        <f t="shared" si="44"/>
        <v>1.3468179028335249E-2</v>
      </c>
      <c r="M566">
        <f t="shared" si="41"/>
        <v>1</v>
      </c>
    </row>
    <row r="567" spans="1:13" x14ac:dyDescent="0.25">
      <c r="A567">
        <v>-0.2230168436468801</v>
      </c>
      <c r="B567">
        <v>-0.22714487696957775</v>
      </c>
      <c r="C567">
        <v>-4.8446135453814154E-2</v>
      </c>
      <c r="D567">
        <v>7.1487636591043091E-3</v>
      </c>
      <c r="E567">
        <v>-0.22534338886591906</v>
      </c>
      <c r="F567">
        <v>0.54254497880766406</v>
      </c>
      <c r="G567">
        <v>-0.23763738329699172</v>
      </c>
      <c r="H567">
        <v>1</v>
      </c>
      <c r="I567">
        <f t="shared" si="40"/>
        <v>0.7678671568663511</v>
      </c>
      <c r="J567">
        <f t="shared" si="42"/>
        <v>0.68305933644731076</v>
      </c>
      <c r="K567">
        <f t="shared" si="43"/>
        <v>1</v>
      </c>
      <c r="L567">
        <f t="shared" si="44"/>
        <v>0.10045138421321896</v>
      </c>
      <c r="M567">
        <f t="shared" si="41"/>
        <v>1</v>
      </c>
    </row>
    <row r="568" spans="1:13" x14ac:dyDescent="0.25">
      <c r="A568">
        <v>-0.21870938453730054</v>
      </c>
      <c r="B568">
        <v>-0.20643512558514476</v>
      </c>
      <c r="C568">
        <v>1.4597123999106315E-2</v>
      </c>
      <c r="D568">
        <v>-2.8891086936857109E-2</v>
      </c>
      <c r="E568">
        <v>-0.22590753898787455</v>
      </c>
      <c r="F568">
        <v>0.16603387704054276</v>
      </c>
      <c r="G568">
        <v>-0.20283372385905152</v>
      </c>
      <c r="H568">
        <v>1</v>
      </c>
      <c r="I568">
        <f t="shared" si="40"/>
        <v>0.70183978364294552</v>
      </c>
      <c r="J568">
        <f t="shared" si="42"/>
        <v>0.66859554959265421</v>
      </c>
      <c r="K568">
        <f t="shared" si="43"/>
        <v>1</v>
      </c>
      <c r="L568">
        <f t="shared" si="44"/>
        <v>0.10982890974979491</v>
      </c>
      <c r="M568">
        <f t="shared" si="41"/>
        <v>1</v>
      </c>
    </row>
    <row r="569" spans="1:13" x14ac:dyDescent="0.25">
      <c r="A569">
        <v>-0.34742036507354684</v>
      </c>
      <c r="B569">
        <v>-0.24478337718383583</v>
      </c>
      <c r="C569">
        <v>-0.2641525069096014</v>
      </c>
      <c r="D569">
        <v>0.20915594042201704</v>
      </c>
      <c r="E569">
        <v>-0.35526961477888752</v>
      </c>
      <c r="F569">
        <v>0.50427256662675179</v>
      </c>
      <c r="G569">
        <v>-0.31367358972647896</v>
      </c>
      <c r="H569">
        <v>1</v>
      </c>
      <c r="I569">
        <f t="shared" si="40"/>
        <v>0.85619606222025513</v>
      </c>
      <c r="J569">
        <f t="shared" si="42"/>
        <v>0.70186529053113511</v>
      </c>
      <c r="K569">
        <f t="shared" si="43"/>
        <v>1</v>
      </c>
      <c r="L569">
        <f t="shared" si="44"/>
        <v>8.888430499008447E-2</v>
      </c>
      <c r="M569">
        <f t="shared" si="41"/>
        <v>1</v>
      </c>
    </row>
    <row r="570" spans="1:13" x14ac:dyDescent="0.25">
      <c r="A570">
        <v>-0.91177442734113989</v>
      </c>
      <c r="B570">
        <v>-0.85731632856405438</v>
      </c>
      <c r="C570">
        <v>-0.95478261123238561</v>
      </c>
      <c r="D570">
        <v>4.534841423598691E-4</v>
      </c>
      <c r="E570">
        <v>-0.86859716922604713</v>
      </c>
      <c r="F570">
        <v>0.27916147376908812</v>
      </c>
      <c r="G570">
        <v>-0.84510515990359858</v>
      </c>
      <c r="H570">
        <v>1</v>
      </c>
      <c r="I570">
        <f t="shared" si="40"/>
        <v>2.0757769983374939</v>
      </c>
      <c r="J570">
        <f t="shared" si="42"/>
        <v>0.88852644256551794</v>
      </c>
      <c r="K570">
        <f t="shared" si="43"/>
        <v>1</v>
      </c>
      <c r="L570">
        <f t="shared" si="44"/>
        <v>1.2426354007098772E-2</v>
      </c>
      <c r="M570">
        <f t="shared" si="41"/>
        <v>1</v>
      </c>
    </row>
    <row r="571" spans="1:13" x14ac:dyDescent="0.25">
      <c r="A571">
        <v>-0.46210646386610255</v>
      </c>
      <c r="B571">
        <v>-0.57039137238905069</v>
      </c>
      <c r="C571">
        <v>-0.11386413801869279</v>
      </c>
      <c r="D571">
        <v>-0.55684497846469305</v>
      </c>
      <c r="E571">
        <v>-0.48276754234083019</v>
      </c>
      <c r="F571">
        <v>-0.10417592845387526</v>
      </c>
      <c r="G571">
        <v>-0.51759717237151281</v>
      </c>
      <c r="H571">
        <v>1</v>
      </c>
      <c r="I571">
        <f t="shared" si="40"/>
        <v>2.120842278430044</v>
      </c>
      <c r="J571">
        <f t="shared" si="42"/>
        <v>0.89291249464213684</v>
      </c>
      <c r="K571">
        <f t="shared" si="43"/>
        <v>1</v>
      </c>
      <c r="L571">
        <f t="shared" si="44"/>
        <v>1.146773380377037E-2</v>
      </c>
      <c r="M571">
        <f t="shared" si="41"/>
        <v>1</v>
      </c>
    </row>
    <row r="572" spans="1:13" x14ac:dyDescent="0.25">
      <c r="A572">
        <v>-0.20878684480273335</v>
      </c>
      <c r="B572">
        <v>-0.6106470421798238</v>
      </c>
      <c r="C572">
        <v>0.56514341649452815</v>
      </c>
      <c r="D572">
        <v>-1.7973397578218275</v>
      </c>
      <c r="E572">
        <v>-0.24906222225422198</v>
      </c>
      <c r="F572">
        <v>1.489651029265368</v>
      </c>
      <c r="G572">
        <v>-0.4392414525349001</v>
      </c>
      <c r="H572">
        <v>1</v>
      </c>
      <c r="I572">
        <f t="shared" si="40"/>
        <v>2.5360121834132592</v>
      </c>
      <c r="J572">
        <f t="shared" si="42"/>
        <v>0.92662816210752252</v>
      </c>
      <c r="K572">
        <f t="shared" si="43"/>
        <v>1</v>
      </c>
      <c r="L572">
        <f t="shared" si="44"/>
        <v>5.3834265957199935E-3</v>
      </c>
      <c r="M572">
        <f t="shared" si="41"/>
        <v>1</v>
      </c>
    </row>
    <row r="573" spans="1:13" x14ac:dyDescent="0.25">
      <c r="A573">
        <v>-1.0307679852432752</v>
      </c>
      <c r="B573">
        <v>-1.1585881384419523</v>
      </c>
      <c r="C573">
        <v>-0.96547299213225002</v>
      </c>
      <c r="D573">
        <v>-0.69822659722513225</v>
      </c>
      <c r="E573">
        <v>-1.0325686285857214</v>
      </c>
      <c r="F573">
        <v>0.40547208388131234</v>
      </c>
      <c r="G573">
        <v>-1.1884735052525961</v>
      </c>
      <c r="H573">
        <v>1</v>
      </c>
      <c r="I573">
        <f t="shared" si="40"/>
        <v>4.1110099749978239</v>
      </c>
      <c r="J573">
        <f t="shared" si="42"/>
        <v>0.98387312752692457</v>
      </c>
      <c r="K573">
        <f t="shared" si="43"/>
        <v>1</v>
      </c>
      <c r="L573">
        <f t="shared" si="44"/>
        <v>2.600760157628379E-4</v>
      </c>
      <c r="M573">
        <f t="shared" si="41"/>
        <v>1</v>
      </c>
    </row>
    <row r="574" spans="1:13" x14ac:dyDescent="0.25">
      <c r="A574">
        <v>-0.3430103474137392</v>
      </c>
      <c r="B574">
        <v>-0.1657526625981961</v>
      </c>
      <c r="C574">
        <v>-0.45487165605445784</v>
      </c>
      <c r="D574">
        <v>0.49794752809224213</v>
      </c>
      <c r="E574">
        <v>-0.36147526612039804</v>
      </c>
      <c r="F574">
        <v>-0.37506817696682038</v>
      </c>
      <c r="G574">
        <v>-0.34443727778129979</v>
      </c>
      <c r="H574">
        <v>1</v>
      </c>
      <c r="I574">
        <f t="shared" si="40"/>
        <v>0.93336736584967328</v>
      </c>
      <c r="J574">
        <f t="shared" si="42"/>
        <v>0.71775795136617782</v>
      </c>
      <c r="K574">
        <f t="shared" si="43"/>
        <v>1</v>
      </c>
      <c r="L574">
        <f t="shared" si="44"/>
        <v>7.9660574017016844E-2</v>
      </c>
      <c r="M574">
        <f t="shared" si="41"/>
        <v>1</v>
      </c>
    </row>
    <row r="575" spans="1:13" x14ac:dyDescent="0.25">
      <c r="A575">
        <v>-0.78185838383971362</v>
      </c>
      <c r="B575">
        <v>-0.685425835473497</v>
      </c>
      <c r="C575">
        <v>-0.89233616225102952</v>
      </c>
      <c r="D575">
        <v>0.22689139437003211</v>
      </c>
      <c r="E575">
        <v>-0.7839501226665504</v>
      </c>
      <c r="F575">
        <v>6.0742196384566171E-3</v>
      </c>
      <c r="G575">
        <v>-0.82367796990958553</v>
      </c>
      <c r="H575">
        <v>1</v>
      </c>
      <c r="I575">
        <f t="shared" si="40"/>
        <v>2.6125293817799617</v>
      </c>
      <c r="J575">
        <f t="shared" si="42"/>
        <v>0.93166360916597579</v>
      </c>
      <c r="K575">
        <f t="shared" si="43"/>
        <v>1</v>
      </c>
      <c r="L575">
        <f t="shared" si="44"/>
        <v>4.6698623122205076E-3</v>
      </c>
      <c r="M575">
        <f t="shared" si="41"/>
        <v>1</v>
      </c>
    </row>
    <row r="576" spans="1:13" x14ac:dyDescent="0.25">
      <c r="A576">
        <v>-0.49443804682550624</v>
      </c>
      <c r="B576">
        <v>-0.49721422434725854</v>
      </c>
      <c r="C576">
        <v>-0.34900966230325481</v>
      </c>
      <c r="D576">
        <v>-0.10087949998490854</v>
      </c>
      <c r="E576">
        <v>-0.50104110063895391</v>
      </c>
      <c r="F576">
        <v>0.24969981260394003</v>
      </c>
      <c r="G576">
        <v>-0.42669416347430705</v>
      </c>
      <c r="H576">
        <v>1</v>
      </c>
      <c r="I576">
        <f t="shared" si="40"/>
        <v>1.0621698097213832</v>
      </c>
      <c r="J576">
        <f t="shared" si="42"/>
        <v>0.74310498035859329</v>
      </c>
      <c r="K576">
        <f t="shared" si="43"/>
        <v>1</v>
      </c>
      <c r="L576">
        <f t="shared" si="44"/>
        <v>6.5995051116558734E-2</v>
      </c>
      <c r="M576">
        <f t="shared" si="41"/>
        <v>1</v>
      </c>
    </row>
    <row r="577" spans="1:13" x14ac:dyDescent="0.25">
      <c r="A577">
        <v>-1.0313064176319726</v>
      </c>
      <c r="B577">
        <v>-1.0696595576429033</v>
      </c>
      <c r="C577">
        <v>-1.0280408080529264</v>
      </c>
      <c r="D577">
        <v>-0.35434512252337536</v>
      </c>
      <c r="E577">
        <v>-1.0297724062421159</v>
      </c>
      <c r="F577">
        <v>-0.59348424365807528</v>
      </c>
      <c r="G577">
        <v>-1.1116373406559261</v>
      </c>
      <c r="H577">
        <v>1</v>
      </c>
      <c r="I577">
        <f t="shared" si="40"/>
        <v>3.7065655224657696</v>
      </c>
      <c r="J577">
        <f t="shared" si="42"/>
        <v>0.97602708118168635</v>
      </c>
      <c r="K577">
        <f t="shared" si="43"/>
        <v>1</v>
      </c>
      <c r="L577">
        <f t="shared" si="44"/>
        <v>5.7470083666945663E-4</v>
      </c>
      <c r="M577">
        <f t="shared" si="41"/>
        <v>1</v>
      </c>
    </row>
    <row r="578" spans="1:13" x14ac:dyDescent="0.25">
      <c r="A578">
        <v>-0.35465074286462683</v>
      </c>
      <c r="B578">
        <v>-0.61754801832988115</v>
      </c>
      <c r="C578">
        <v>0.17694442156079759</v>
      </c>
      <c r="D578">
        <v>-1.1212890606689985</v>
      </c>
      <c r="E578">
        <v>-0.3883582458448861</v>
      </c>
      <c r="F578">
        <v>1.0329763353649757</v>
      </c>
      <c r="G578">
        <v>-0.54118680636083061</v>
      </c>
      <c r="H578">
        <v>1</v>
      </c>
      <c r="I578">
        <f t="shared" si="40"/>
        <v>2.6858404989497915</v>
      </c>
      <c r="J578">
        <f t="shared" si="42"/>
        <v>0.93618593585404497</v>
      </c>
      <c r="K578">
        <f t="shared" si="43"/>
        <v>1</v>
      </c>
      <c r="L578">
        <f t="shared" si="44"/>
        <v>4.0722347828240635E-3</v>
      </c>
      <c r="M578">
        <f t="shared" si="41"/>
        <v>1</v>
      </c>
    </row>
    <row r="579" spans="1:13" x14ac:dyDescent="0.25">
      <c r="A579">
        <v>-0.4240316020939261</v>
      </c>
      <c r="B579">
        <v>-0.34664329456375753</v>
      </c>
      <c r="C579">
        <v>-0.37611007567051002</v>
      </c>
      <c r="D579">
        <v>0.17741799239823644</v>
      </c>
      <c r="E579">
        <v>-0.44602419961520684</v>
      </c>
      <c r="F579">
        <v>-0.72714353949157673</v>
      </c>
      <c r="G579">
        <v>-0.48115706882901843</v>
      </c>
      <c r="H579">
        <v>1</v>
      </c>
      <c r="I579">
        <f t="shared" si="40"/>
        <v>1.8586299950176566</v>
      </c>
      <c r="J579">
        <f t="shared" si="42"/>
        <v>0.86513718288491881</v>
      </c>
      <c r="K579">
        <f t="shared" si="43"/>
        <v>1</v>
      </c>
      <c r="L579">
        <f t="shared" si="44"/>
        <v>1.8187979440215836E-2</v>
      </c>
      <c r="M579">
        <f t="shared" si="41"/>
        <v>1</v>
      </c>
    </row>
    <row r="580" spans="1:13" x14ac:dyDescent="0.25">
      <c r="A580">
        <v>-1.1167889692470812</v>
      </c>
      <c r="B580">
        <v>-0.9578103741359687</v>
      </c>
      <c r="C580">
        <v>-1.5171405495102253</v>
      </c>
      <c r="D580">
        <v>0.52998599070679819</v>
      </c>
      <c r="E580">
        <v>-1.1114760608609753</v>
      </c>
      <c r="F580">
        <v>-0.40904136084453258</v>
      </c>
      <c r="G580">
        <v>-1.1827167286705018</v>
      </c>
      <c r="H580">
        <v>1</v>
      </c>
      <c r="I580">
        <f t="shared" ref="I580:I630" si="45">SUMPRODUCT($A$2:$G$2,A580:G580) + $H$2</f>
        <v>3.5627686047579639</v>
      </c>
      <c r="J580">
        <f t="shared" si="42"/>
        <v>0.97242192200285904</v>
      </c>
      <c r="K580">
        <f t="shared" si="43"/>
        <v>1</v>
      </c>
      <c r="L580">
        <f t="shared" si="44"/>
        <v>7.6055038601639032E-4</v>
      </c>
      <c r="M580">
        <f t="shared" ref="M580:M630" si="46">IF(K580=H580, 1, 0)</f>
        <v>1</v>
      </c>
    </row>
    <row r="581" spans="1:13" x14ac:dyDescent="0.25">
      <c r="A581">
        <v>-1.262986182597216</v>
      </c>
      <c r="B581">
        <v>-1.2663615180245753</v>
      </c>
      <c r="C581">
        <v>-1.5817034482712304</v>
      </c>
      <c r="D581">
        <v>5.3895700448591481E-2</v>
      </c>
      <c r="E581">
        <v>-1.261270182373246</v>
      </c>
      <c r="F581">
        <v>1.1395272005389749</v>
      </c>
      <c r="G581">
        <v>-1.4440035216234084</v>
      </c>
      <c r="H581">
        <v>1</v>
      </c>
      <c r="I581">
        <f t="shared" si="45"/>
        <v>4.7085839643943421</v>
      </c>
      <c r="J581">
        <f t="shared" ref="J581:J634" si="47">1/(1+EXP(-I581))</f>
        <v>0.99106305156902985</v>
      </c>
      <c r="K581">
        <f t="shared" ref="K581:K634" si="48">IF(J581&gt;=0.5, 1, 0)</f>
        <v>1</v>
      </c>
      <c r="L581">
        <f t="shared" ref="L581:L630" si="49">(H581-J581)^2</f>
        <v>7.9869047257819799E-5</v>
      </c>
      <c r="M581">
        <f t="shared" si="46"/>
        <v>1</v>
      </c>
    </row>
    <row r="582" spans="1:13" x14ac:dyDescent="0.25">
      <c r="A582">
        <v>-0.29221822541328024</v>
      </c>
      <c r="B582">
        <v>-0.49543210787349856</v>
      </c>
      <c r="C582">
        <v>0.19976776356411996</v>
      </c>
      <c r="D582">
        <v>-0.83633743209750655</v>
      </c>
      <c r="E582">
        <v>-0.29679422822489154</v>
      </c>
      <c r="F582">
        <v>0.59368950929984821</v>
      </c>
      <c r="G582">
        <v>-0.33315019679229557</v>
      </c>
      <c r="H582">
        <v>1</v>
      </c>
      <c r="I582">
        <f t="shared" si="45"/>
        <v>1.3755558475021379</v>
      </c>
      <c r="J582">
        <f t="shared" si="47"/>
        <v>0.79827630139697359</v>
      </c>
      <c r="K582">
        <f t="shared" si="48"/>
        <v>1</v>
      </c>
      <c r="L582">
        <f t="shared" si="49"/>
        <v>4.0692450578084641E-2</v>
      </c>
      <c r="M582">
        <f t="shared" si="46"/>
        <v>1</v>
      </c>
    </row>
    <row r="583" spans="1:13" x14ac:dyDescent="0.25">
      <c r="A583">
        <v>-1.232757049917488</v>
      </c>
      <c r="B583">
        <v>-1.3725521845543633</v>
      </c>
      <c r="C583">
        <v>-1.3003586533246385</v>
      </c>
      <c r="D583">
        <v>-0.71911725508136215</v>
      </c>
      <c r="E583">
        <v>-1.2165796814079017</v>
      </c>
      <c r="F583">
        <v>0.46335224411339937</v>
      </c>
      <c r="G583">
        <v>-1.4024349191461036</v>
      </c>
      <c r="H583">
        <v>1</v>
      </c>
      <c r="I583">
        <f t="shared" si="45"/>
        <v>4.5262400608595694</v>
      </c>
      <c r="J583">
        <f t="shared" si="47"/>
        <v>0.98929455958556678</v>
      </c>
      <c r="K583">
        <f t="shared" si="48"/>
        <v>1</v>
      </c>
      <c r="L583">
        <f t="shared" si="49"/>
        <v>1.1460645446698013E-4</v>
      </c>
      <c r="M583">
        <f t="shared" si="46"/>
        <v>1</v>
      </c>
    </row>
    <row r="584" spans="1:13" x14ac:dyDescent="0.25">
      <c r="A584">
        <v>-0.50128383005323096</v>
      </c>
      <c r="B584">
        <v>-0.36605492690294766</v>
      </c>
      <c r="C584">
        <v>-0.59526096769235581</v>
      </c>
      <c r="D584">
        <v>0.37778364336245235</v>
      </c>
      <c r="E584">
        <v>-0.51114674630180901</v>
      </c>
      <c r="F584">
        <v>0.87196137780885741</v>
      </c>
      <c r="G584">
        <v>-0.45166454717684262</v>
      </c>
      <c r="H584">
        <v>1</v>
      </c>
      <c r="I584">
        <f t="shared" si="45"/>
        <v>0.97364548756231351</v>
      </c>
      <c r="J584">
        <f t="shared" si="47"/>
        <v>0.72584552415568948</v>
      </c>
      <c r="K584">
        <f t="shared" si="48"/>
        <v>1</v>
      </c>
      <c r="L584">
        <f t="shared" si="49"/>
        <v>7.5160676625468645E-2</v>
      </c>
      <c r="M584">
        <f t="shared" si="46"/>
        <v>1</v>
      </c>
    </row>
    <row r="585" spans="1:13" x14ac:dyDescent="0.25">
      <c r="A585">
        <v>-0.66171104224751243</v>
      </c>
      <c r="B585">
        <v>-0.83752496981304381</v>
      </c>
      <c r="C585">
        <v>-0.21900637000733891</v>
      </c>
      <c r="D585">
        <v>-1.082718308563887</v>
      </c>
      <c r="E585">
        <v>-0.67563329925109472</v>
      </c>
      <c r="F585">
        <v>-0.49319094837041738</v>
      </c>
      <c r="G585">
        <v>-0.7571462892837838</v>
      </c>
      <c r="H585">
        <v>1</v>
      </c>
      <c r="I585">
        <f t="shared" si="45"/>
        <v>3.0263224991152793</v>
      </c>
      <c r="J585">
        <f t="shared" si="47"/>
        <v>0.95374922278002217</v>
      </c>
      <c r="K585">
        <f t="shared" si="48"/>
        <v>1</v>
      </c>
      <c r="L585">
        <f t="shared" si="49"/>
        <v>2.1391343934520205E-3</v>
      </c>
      <c r="M585">
        <f t="shared" si="46"/>
        <v>1</v>
      </c>
    </row>
    <row r="586" spans="1:13" x14ac:dyDescent="0.25">
      <c r="A586">
        <v>-0.27742415454287905</v>
      </c>
      <c r="B586">
        <v>-5.0689522851183264E-2</v>
      </c>
      <c r="C586">
        <v>-0.41038490151258461</v>
      </c>
      <c r="D586">
        <v>0.59032470796418268</v>
      </c>
      <c r="E586">
        <v>-0.30770930667142182</v>
      </c>
      <c r="F586">
        <v>1.1080729905424491</v>
      </c>
      <c r="G586">
        <v>-0.27086304306268266</v>
      </c>
      <c r="H586">
        <v>1</v>
      </c>
      <c r="I586">
        <f t="shared" si="45"/>
        <v>0.60004671690772216</v>
      </c>
      <c r="J586">
        <f t="shared" si="47"/>
        <v>0.64566699424531526</v>
      </c>
      <c r="K586">
        <f t="shared" si="48"/>
        <v>1</v>
      </c>
      <c r="L586">
        <f t="shared" si="49"/>
        <v>0.12555187896714945</v>
      </c>
      <c r="M586">
        <f t="shared" si="46"/>
        <v>1</v>
      </c>
    </row>
    <row r="587" spans="1:13" x14ac:dyDescent="0.25">
      <c r="A587">
        <v>-0.74901400812916952</v>
      </c>
      <c r="B587">
        <v>-0.64175939747849964</v>
      </c>
      <c r="C587">
        <v>-0.84756616883978997</v>
      </c>
      <c r="D587">
        <v>0.24507325785991613</v>
      </c>
      <c r="E587">
        <v>-0.74865394764507376</v>
      </c>
      <c r="F587">
        <v>1.5879684398321907</v>
      </c>
      <c r="G587">
        <v>-0.71219886806381583</v>
      </c>
      <c r="H587">
        <v>1</v>
      </c>
      <c r="I587">
        <f t="shared" si="45"/>
        <v>1.8157966295097061</v>
      </c>
      <c r="J587">
        <f t="shared" si="47"/>
        <v>0.86006099108372835</v>
      </c>
      <c r="K587">
        <f t="shared" si="48"/>
        <v>1</v>
      </c>
      <c r="L587">
        <f t="shared" si="49"/>
        <v>1.9582926216468354E-2</v>
      </c>
      <c r="M587">
        <f t="shared" si="46"/>
        <v>1</v>
      </c>
    </row>
    <row r="588" spans="1:13" x14ac:dyDescent="0.25">
      <c r="A588">
        <v>-0.93585004700718277</v>
      </c>
      <c r="B588">
        <v>-0.69709384850878409</v>
      </c>
      <c r="C588">
        <v>-1.2947412864608279</v>
      </c>
      <c r="D588">
        <v>0.65056812903548</v>
      </c>
      <c r="E588">
        <v>-0.93788952116188551</v>
      </c>
      <c r="F588">
        <v>-0.7202448221603025</v>
      </c>
      <c r="G588">
        <v>-0.98185052039045073</v>
      </c>
      <c r="H588">
        <v>1</v>
      </c>
      <c r="I588">
        <f t="shared" si="45"/>
        <v>3.000340218277322</v>
      </c>
      <c r="J588">
        <f t="shared" si="47"/>
        <v>0.95258949438142937</v>
      </c>
      <c r="K588">
        <f t="shared" si="48"/>
        <v>1</v>
      </c>
      <c r="L588">
        <f t="shared" si="49"/>
        <v>2.2477560430085174E-3</v>
      </c>
      <c r="M588">
        <f t="shared" si="46"/>
        <v>1</v>
      </c>
    </row>
    <row r="589" spans="1:13" x14ac:dyDescent="0.25">
      <c r="A589">
        <v>-0.69117098580052971</v>
      </c>
      <c r="B589">
        <v>-0.81015196427040836</v>
      </c>
      <c r="C589">
        <v>-0.46055096666766837</v>
      </c>
      <c r="D589">
        <v>-0.60764932725110832</v>
      </c>
      <c r="E589">
        <v>-0.70381627708269767</v>
      </c>
      <c r="F589">
        <v>-1.7208292084228645E-2</v>
      </c>
      <c r="G589">
        <v>-0.73531729381767019</v>
      </c>
      <c r="H589">
        <v>1</v>
      </c>
      <c r="I589">
        <f t="shared" si="45"/>
        <v>2.5189949575766493</v>
      </c>
      <c r="J589">
        <f t="shared" si="47"/>
        <v>0.92546275519530807</v>
      </c>
      <c r="K589">
        <f t="shared" si="48"/>
        <v>1</v>
      </c>
      <c r="L589">
        <f t="shared" si="49"/>
        <v>5.5558008630745732E-3</v>
      </c>
      <c r="M589">
        <f t="shared" si="46"/>
        <v>1</v>
      </c>
    </row>
    <row r="590" spans="1:13" x14ac:dyDescent="0.25">
      <c r="A590">
        <v>-0.82195877697889475</v>
      </c>
      <c r="B590">
        <v>-1.2980279193711535</v>
      </c>
      <c r="C590">
        <v>2.244448126465637E-3</v>
      </c>
      <c r="D590">
        <v>-4.0208876386145462</v>
      </c>
      <c r="E590">
        <v>-0.83879532582709371</v>
      </c>
      <c r="F590">
        <v>0.58252133837242348</v>
      </c>
      <c r="G590">
        <v>-1.0602098930040833</v>
      </c>
      <c r="H590">
        <v>1</v>
      </c>
      <c r="I590">
        <f t="shared" si="45"/>
        <v>3.3489390186520493</v>
      </c>
      <c r="J590">
        <f t="shared" si="47"/>
        <v>0.96607007545965928</v>
      </c>
      <c r="K590">
        <f t="shared" si="48"/>
        <v>1</v>
      </c>
      <c r="L590">
        <f t="shared" si="49"/>
        <v>1.1512397793132152E-3</v>
      </c>
      <c r="M590">
        <f t="shared" si="46"/>
        <v>1</v>
      </c>
    </row>
    <row r="591" spans="1:13" x14ac:dyDescent="0.25">
      <c r="A591">
        <v>-0.97387362950424516</v>
      </c>
      <c r="B591">
        <v>-0.96391408735819906</v>
      </c>
      <c r="C591">
        <v>-1.0452647791869341</v>
      </c>
      <c r="D591">
        <v>-8.9140675078636766E-2</v>
      </c>
      <c r="E591">
        <v>-0.96536117927450116</v>
      </c>
      <c r="F591">
        <v>-0.40272216554379153</v>
      </c>
      <c r="G591">
        <v>-0.94418308376953985</v>
      </c>
      <c r="H591">
        <v>1</v>
      </c>
      <c r="I591">
        <f t="shared" si="45"/>
        <v>2.6189557848830258</v>
      </c>
      <c r="J591">
        <f t="shared" si="47"/>
        <v>0.93207162269061383</v>
      </c>
      <c r="K591">
        <f t="shared" si="48"/>
        <v>1</v>
      </c>
      <c r="L591">
        <f t="shared" si="49"/>
        <v>4.6142644438863295E-3</v>
      </c>
      <c r="M591">
        <f t="shared" si="46"/>
        <v>1</v>
      </c>
    </row>
    <row r="592" spans="1:13" x14ac:dyDescent="0.25">
      <c r="A592">
        <v>-0.82134342567752627</v>
      </c>
      <c r="B592">
        <v>-1.1836871462623515</v>
      </c>
      <c r="C592">
        <v>-0.22019884669648307</v>
      </c>
      <c r="D592">
        <v>-2.4669413600399559</v>
      </c>
      <c r="E592">
        <v>-0.82299912241233975</v>
      </c>
      <c r="F592">
        <v>0.76040907255348733</v>
      </c>
      <c r="G592">
        <v>-0.97089949488720284</v>
      </c>
      <c r="H592">
        <v>1</v>
      </c>
      <c r="I592">
        <f t="shared" si="45"/>
        <v>3.2196659983935634</v>
      </c>
      <c r="J592">
        <f t="shared" si="47"/>
        <v>0.96156767327724213</v>
      </c>
      <c r="K592">
        <f t="shared" si="48"/>
        <v>1</v>
      </c>
      <c r="L592">
        <f t="shared" si="49"/>
        <v>1.4770437373248088E-3</v>
      </c>
      <c r="M592">
        <f t="shared" si="46"/>
        <v>1</v>
      </c>
    </row>
    <row r="593" spans="1:13" x14ac:dyDescent="0.25">
      <c r="A593">
        <v>-0.26501456996528078</v>
      </c>
      <c r="B593">
        <v>-0.21539475862041055</v>
      </c>
      <c r="C593">
        <v>-0.17000443925037842</v>
      </c>
      <c r="D593">
        <v>0.15431063254125538</v>
      </c>
      <c r="E593">
        <v>-0.29350744055784644</v>
      </c>
      <c r="F593">
        <v>0.41216032096564797</v>
      </c>
      <c r="G593">
        <v>-0.23827296649831423</v>
      </c>
      <c r="H593">
        <v>1</v>
      </c>
      <c r="I593">
        <f t="shared" si="45"/>
        <v>0.64568909752264014</v>
      </c>
      <c r="J593">
        <f t="shared" si="47"/>
        <v>0.65603835417953926</v>
      </c>
      <c r="K593">
        <f t="shared" si="48"/>
        <v>1</v>
      </c>
      <c r="L593">
        <f t="shared" si="49"/>
        <v>0.11830961379552007</v>
      </c>
      <c r="M593">
        <f t="shared" si="46"/>
        <v>1</v>
      </c>
    </row>
    <row r="594" spans="1:13" x14ac:dyDescent="0.25">
      <c r="A594">
        <v>-0.62566171184234065</v>
      </c>
      <c r="B594">
        <v>-0.50368922860420351</v>
      </c>
      <c r="C594">
        <v>-0.6097098748568317</v>
      </c>
      <c r="D594">
        <v>0.19277692089410314</v>
      </c>
      <c r="E594">
        <v>-0.60209755726750414</v>
      </c>
      <c r="F594">
        <v>-0.42779613460904337</v>
      </c>
      <c r="G594">
        <v>-0.57578956306272078</v>
      </c>
      <c r="H594">
        <v>1</v>
      </c>
      <c r="I594">
        <f t="shared" si="45"/>
        <v>1.5605372886213942</v>
      </c>
      <c r="J594">
        <f t="shared" si="47"/>
        <v>0.82643043688167406</v>
      </c>
      <c r="K594">
        <f t="shared" si="48"/>
        <v>1</v>
      </c>
      <c r="L594">
        <f t="shared" si="49"/>
        <v>3.0126393241086534E-2</v>
      </c>
      <c r="M594">
        <f t="shared" si="46"/>
        <v>1</v>
      </c>
    </row>
    <row r="595" spans="1:13" x14ac:dyDescent="0.25">
      <c r="A595">
        <v>-0.86939210645938392</v>
      </c>
      <c r="B595">
        <v>-0.96400061719456198</v>
      </c>
      <c r="C595">
        <v>-0.73601200162026204</v>
      </c>
      <c r="D595">
        <v>-0.55856790516499544</v>
      </c>
      <c r="E595">
        <v>-0.87796696690374287</v>
      </c>
      <c r="F595">
        <v>0.86849421416764749</v>
      </c>
      <c r="G595">
        <v>-1.0091915563783793</v>
      </c>
      <c r="H595">
        <v>1</v>
      </c>
      <c r="I595">
        <f t="shared" si="45"/>
        <v>3.6510529640375706</v>
      </c>
      <c r="J595">
        <f t="shared" si="47"/>
        <v>0.97469328247304521</v>
      </c>
      <c r="K595">
        <f t="shared" si="48"/>
        <v>1</v>
      </c>
      <c r="L595">
        <f t="shared" si="49"/>
        <v>6.4042995198908086E-4</v>
      </c>
      <c r="M595">
        <f t="shared" si="46"/>
        <v>1</v>
      </c>
    </row>
    <row r="596" spans="1:13" x14ac:dyDescent="0.25">
      <c r="A596">
        <v>-0.72175907340605605</v>
      </c>
      <c r="B596">
        <v>-0.6897049407765028</v>
      </c>
      <c r="C596">
        <v>-0.70012071097814632</v>
      </c>
      <c r="D596">
        <v>-1.4641854682053724E-2</v>
      </c>
      <c r="E596">
        <v>-0.70646532982927135</v>
      </c>
      <c r="F596">
        <v>0.25332639810625657</v>
      </c>
      <c r="G596">
        <v>-0.68007269418087268</v>
      </c>
      <c r="H596">
        <v>1</v>
      </c>
      <c r="I596">
        <f t="shared" si="45"/>
        <v>1.7992334057921282</v>
      </c>
      <c r="J596">
        <f t="shared" si="47"/>
        <v>0.85805559246921481</v>
      </c>
      <c r="K596">
        <f t="shared" si="48"/>
        <v>1</v>
      </c>
      <c r="L596">
        <f t="shared" si="49"/>
        <v>2.0148214829265626E-2</v>
      </c>
      <c r="M596">
        <f t="shared" si="46"/>
        <v>1</v>
      </c>
    </row>
    <row r="597" spans="1:13" x14ac:dyDescent="0.25">
      <c r="A597">
        <v>-1.1210451490815467</v>
      </c>
      <c r="B597">
        <v>-0.88199850655104117</v>
      </c>
      <c r="C597">
        <v>-1.6231836354577178</v>
      </c>
      <c r="D597">
        <v>0.75267369097997083</v>
      </c>
      <c r="E597">
        <v>-1.1012968303996042</v>
      </c>
      <c r="F597">
        <v>-1.1416409207491975</v>
      </c>
      <c r="G597">
        <v>-1.0918283308813721</v>
      </c>
      <c r="H597">
        <v>1</v>
      </c>
      <c r="I597">
        <f t="shared" si="45"/>
        <v>2.7691984686619184</v>
      </c>
      <c r="J597">
        <f t="shared" si="47"/>
        <v>0.940988493911735</v>
      </c>
      <c r="K597">
        <f t="shared" si="48"/>
        <v>1</v>
      </c>
      <c r="L597">
        <f t="shared" si="49"/>
        <v>3.4823578508053369E-3</v>
      </c>
      <c r="M597">
        <f t="shared" si="46"/>
        <v>1</v>
      </c>
    </row>
    <row r="598" spans="1:13" x14ac:dyDescent="0.25">
      <c r="A598">
        <v>-1.1678374876231103</v>
      </c>
      <c r="B598">
        <v>-0.92851494201421569</v>
      </c>
      <c r="C598">
        <v>-1.6386078511074054</v>
      </c>
      <c r="D598">
        <v>0.70812405815265778</v>
      </c>
      <c r="E598">
        <v>-1.1391684733691385</v>
      </c>
      <c r="F598">
        <v>-2.7623940955869317E-2</v>
      </c>
      <c r="G598">
        <v>-1.1549300538862439</v>
      </c>
      <c r="H598">
        <v>1</v>
      </c>
      <c r="I598">
        <f t="shared" si="45"/>
        <v>3.0162640346760208</v>
      </c>
      <c r="J598">
        <f t="shared" si="47"/>
        <v>0.95330349684495963</v>
      </c>
      <c r="K598">
        <f t="shared" si="48"/>
        <v>1</v>
      </c>
      <c r="L598">
        <f t="shared" si="49"/>
        <v>2.1805634069086951E-3</v>
      </c>
      <c r="M598">
        <f t="shared" si="46"/>
        <v>1</v>
      </c>
    </row>
    <row r="599" spans="1:13" x14ac:dyDescent="0.25">
      <c r="A599">
        <v>-0.27560374027633056</v>
      </c>
      <c r="B599">
        <v>-0.47985315393034744</v>
      </c>
      <c r="C599">
        <v>0.16652274230353109</v>
      </c>
      <c r="D599">
        <v>-0.75021484639333103</v>
      </c>
      <c r="E599">
        <v>-0.29264895124182722</v>
      </c>
      <c r="F599">
        <v>0.61268474374810744</v>
      </c>
      <c r="G599">
        <v>-0.25797239296229535</v>
      </c>
      <c r="H599">
        <v>1</v>
      </c>
      <c r="I599">
        <f t="shared" si="45"/>
        <v>0.83921763697614282</v>
      </c>
      <c r="J599">
        <f t="shared" si="47"/>
        <v>0.69830041572669654</v>
      </c>
      <c r="K599">
        <f t="shared" si="48"/>
        <v>1</v>
      </c>
      <c r="L599">
        <f t="shared" si="49"/>
        <v>9.1022639150684134E-2</v>
      </c>
      <c r="M599">
        <f t="shared" si="46"/>
        <v>1</v>
      </c>
    </row>
    <row r="600" spans="1:13" x14ac:dyDescent="0.25">
      <c r="A600">
        <v>-0.89657012226982635</v>
      </c>
      <c r="B600">
        <v>-0.78015317958125452</v>
      </c>
      <c r="C600">
        <v>-1.0032746888193358</v>
      </c>
      <c r="D600">
        <v>0.2021029265294749</v>
      </c>
      <c r="E600">
        <v>-0.88407450518056541</v>
      </c>
      <c r="F600">
        <v>2.2046877762281514</v>
      </c>
      <c r="G600">
        <v>-0.86801903014438353</v>
      </c>
      <c r="H600">
        <v>1</v>
      </c>
      <c r="I600">
        <f t="shared" si="45"/>
        <v>2.3096913188523454</v>
      </c>
      <c r="J600">
        <f t="shared" si="47"/>
        <v>0.90967649566561259</v>
      </c>
      <c r="K600">
        <f t="shared" si="48"/>
        <v>1</v>
      </c>
      <c r="L600">
        <f t="shared" si="49"/>
        <v>8.1583354352441004E-3</v>
      </c>
      <c r="M600">
        <f t="shared" si="46"/>
        <v>1</v>
      </c>
    </row>
    <row r="601" spans="1:13" x14ac:dyDescent="0.25">
      <c r="A601">
        <v>-0.84152182043490187</v>
      </c>
      <c r="B601">
        <v>-1.1895626346173396</v>
      </c>
      <c r="C601">
        <v>-0.12162925360945281</v>
      </c>
      <c r="D601">
        <v>-2.7869009011997483</v>
      </c>
      <c r="E601">
        <v>-0.81166706344088579</v>
      </c>
      <c r="F601">
        <v>0.48188987946783896</v>
      </c>
      <c r="G601">
        <v>-0.89235017786857729</v>
      </c>
      <c r="H601">
        <v>1</v>
      </c>
      <c r="I601">
        <f t="shared" si="45"/>
        <v>2.5191245976750931</v>
      </c>
      <c r="J601">
        <f t="shared" si="47"/>
        <v>0.92547169746324998</v>
      </c>
      <c r="K601">
        <f t="shared" si="48"/>
        <v>1</v>
      </c>
      <c r="L601">
        <f t="shared" si="49"/>
        <v>5.5544678790093397E-3</v>
      </c>
      <c r="M601">
        <f t="shared" si="46"/>
        <v>1</v>
      </c>
    </row>
    <row r="602" spans="1:13" x14ac:dyDescent="0.25">
      <c r="A602">
        <v>-1.2623708312958475</v>
      </c>
      <c r="B602">
        <v>-1.3615941574229689</v>
      </c>
      <c r="C602">
        <v>-1.4529507515648727</v>
      </c>
      <c r="D602">
        <v>-0.39697302089885927</v>
      </c>
      <c r="E602">
        <v>-1.2577381120444813</v>
      </c>
      <c r="F602">
        <v>0.30902277434391912</v>
      </c>
      <c r="G602">
        <v>-1.4925671920922807</v>
      </c>
      <c r="H602">
        <v>1</v>
      </c>
      <c r="I602">
        <f t="shared" si="45"/>
        <v>5.0908356721988985</v>
      </c>
      <c r="J602">
        <f t="shared" si="47"/>
        <v>0.9938847504212952</v>
      </c>
      <c r="K602">
        <f t="shared" si="48"/>
        <v>1</v>
      </c>
      <c r="L602">
        <f t="shared" si="49"/>
        <v>3.739627740984918E-5</v>
      </c>
      <c r="M602">
        <f t="shared" si="46"/>
        <v>1</v>
      </c>
    </row>
    <row r="603" spans="1:13" x14ac:dyDescent="0.25">
      <c r="A603">
        <v>-1.3906715776311815</v>
      </c>
      <c r="B603">
        <v>-1.4596927075750172</v>
      </c>
      <c r="C603">
        <v>-1.7359781699964769</v>
      </c>
      <c r="D603">
        <v>-0.15686585984032328</v>
      </c>
      <c r="E603">
        <v>-1.3586719273421715</v>
      </c>
      <c r="F603">
        <v>-0.33585208237789504</v>
      </c>
      <c r="G603">
        <v>-1.5140528265185991</v>
      </c>
      <c r="H603">
        <v>1</v>
      </c>
      <c r="I603">
        <f t="shared" si="45"/>
        <v>4.4769503400105917</v>
      </c>
      <c r="J603">
        <f t="shared" si="47"/>
        <v>0.98875975051405052</v>
      </c>
      <c r="K603">
        <f t="shared" si="48"/>
        <v>1</v>
      </c>
      <c r="L603">
        <f t="shared" si="49"/>
        <v>1.2634320850638762E-4</v>
      </c>
      <c r="M603">
        <f t="shared" si="46"/>
        <v>1</v>
      </c>
    </row>
    <row r="604" spans="1:13" x14ac:dyDescent="0.25">
      <c r="A604">
        <v>-1.2396028331452127</v>
      </c>
      <c r="B604">
        <v>-1.4079617362304426</v>
      </c>
      <c r="C604">
        <v>-1.3147511699723435</v>
      </c>
      <c r="D604">
        <v>-0.80654832263425003</v>
      </c>
      <c r="E604">
        <v>-1.2439286981896576</v>
      </c>
      <c r="F604">
        <v>-3.6129370305447772E-2</v>
      </c>
      <c r="G604">
        <v>-1.4979477326414079</v>
      </c>
      <c r="H604">
        <v>1</v>
      </c>
      <c r="I604">
        <f t="shared" si="45"/>
        <v>5.2492200522528369</v>
      </c>
      <c r="J604">
        <f t="shared" si="47"/>
        <v>0.99477582257114949</v>
      </c>
      <c r="K604">
        <f t="shared" si="48"/>
        <v>1</v>
      </c>
      <c r="L604">
        <f t="shared" si="49"/>
        <v>2.7292029808111097E-5</v>
      </c>
      <c r="M604">
        <f t="shared" si="46"/>
        <v>1</v>
      </c>
    </row>
    <row r="605" spans="1:13" x14ac:dyDescent="0.25">
      <c r="A605">
        <v>-0.15955874069325271</v>
      </c>
      <c r="B605">
        <v>-5.7324333034990849E-2</v>
      </c>
      <c r="C605">
        <v>-0.17965305891478747</v>
      </c>
      <c r="D605">
        <v>0.3768422184628723</v>
      </c>
      <c r="E605">
        <v>-0.19728305236517599</v>
      </c>
      <c r="F605">
        <v>1.1759199908239111</v>
      </c>
      <c r="G605">
        <v>-0.18691492160983353</v>
      </c>
      <c r="H605">
        <v>1</v>
      </c>
      <c r="I605">
        <f t="shared" si="45"/>
        <v>0.51768996345660834</v>
      </c>
      <c r="J605">
        <f t="shared" si="47"/>
        <v>0.62660744404796176</v>
      </c>
      <c r="K605">
        <f t="shared" si="48"/>
        <v>1</v>
      </c>
      <c r="L605">
        <f t="shared" si="49"/>
        <v>0.13942200084039602</v>
      </c>
      <c r="M605">
        <f t="shared" si="46"/>
        <v>1</v>
      </c>
    </row>
    <row r="606" spans="1:13" x14ac:dyDescent="0.25">
      <c r="A606">
        <v>-0.48197718297279396</v>
      </c>
      <c r="B606">
        <v>-0.44479726500550265</v>
      </c>
      <c r="C606">
        <v>-0.25281295591612191</v>
      </c>
      <c r="D606">
        <v>-0.12365707104221316</v>
      </c>
      <c r="E606">
        <v>-0.44864872409560852</v>
      </c>
      <c r="F606">
        <v>-3.8432645884879921E-2</v>
      </c>
      <c r="G606">
        <v>-0.28875069212519217</v>
      </c>
      <c r="H606">
        <v>1</v>
      </c>
      <c r="I606">
        <f t="shared" si="45"/>
        <v>0.1393242489582005</v>
      </c>
      <c r="J606">
        <f t="shared" si="47"/>
        <v>0.53477482853285441</v>
      </c>
      <c r="K606">
        <f t="shared" si="48"/>
        <v>1</v>
      </c>
      <c r="L606">
        <f t="shared" si="49"/>
        <v>0.21643446016663501</v>
      </c>
      <c r="M606">
        <f t="shared" si="46"/>
        <v>1</v>
      </c>
    </row>
    <row r="607" spans="1:13" x14ac:dyDescent="0.25">
      <c r="A607">
        <v>-0.95264400960703166</v>
      </c>
      <c r="B607">
        <v>-0.89472010835619242</v>
      </c>
      <c r="C607">
        <v>-1.0991882463570835</v>
      </c>
      <c r="D607">
        <v>0.12014939119149873</v>
      </c>
      <c r="E607">
        <v>-0.94983478678763889</v>
      </c>
      <c r="F607">
        <v>1.2490892573957348</v>
      </c>
      <c r="G607">
        <v>-1.0616417815955685</v>
      </c>
      <c r="H607">
        <v>1</v>
      </c>
      <c r="I607">
        <f t="shared" si="45"/>
        <v>3.4891127697940201</v>
      </c>
      <c r="J607">
        <f t="shared" si="47"/>
        <v>0.9703764021065866</v>
      </c>
      <c r="K607">
        <f t="shared" si="48"/>
        <v>1</v>
      </c>
      <c r="L607">
        <f t="shared" si="49"/>
        <v>8.7755755215064687E-4</v>
      </c>
      <c r="M607">
        <f t="shared" si="46"/>
        <v>1</v>
      </c>
    </row>
    <row r="608" spans="1:13" x14ac:dyDescent="0.25">
      <c r="A608">
        <v>-0.38175183976239818</v>
      </c>
      <c r="B608">
        <v>-0.13971526647420601</v>
      </c>
      <c r="C608">
        <v>-0.49875796931885064</v>
      </c>
      <c r="D608">
        <v>0.5679030001248464</v>
      </c>
      <c r="E608">
        <v>-0.35011867888277209</v>
      </c>
      <c r="F608">
        <v>-0.36912634615359285</v>
      </c>
      <c r="G608">
        <v>-0.12715548957743464</v>
      </c>
      <c r="H608">
        <v>1</v>
      </c>
      <c r="I608">
        <f t="shared" si="45"/>
        <v>-1.0143881897567284</v>
      </c>
      <c r="J608">
        <f t="shared" si="47"/>
        <v>0.26612195356851098</v>
      </c>
      <c r="K608">
        <f t="shared" si="48"/>
        <v>0</v>
      </c>
      <c r="L608">
        <f t="shared" si="49"/>
        <v>0.53857698703409873</v>
      </c>
      <c r="M608">
        <f t="shared" si="46"/>
        <v>0</v>
      </c>
    </row>
    <row r="609" spans="1:13" x14ac:dyDescent="0.25">
      <c r="A609">
        <v>-0.49751480333234882</v>
      </c>
      <c r="B609">
        <v>-0.58106044648778166</v>
      </c>
      <c r="C609">
        <v>-9.8154537023194502E-2</v>
      </c>
      <c r="D609">
        <v>-0.60343561267964785</v>
      </c>
      <c r="E609">
        <v>-0.44653929320481839</v>
      </c>
      <c r="F609">
        <v>0.49070132248370318</v>
      </c>
      <c r="G609">
        <v>-0.31389640912464434</v>
      </c>
      <c r="H609">
        <v>1</v>
      </c>
      <c r="I609">
        <f t="shared" si="45"/>
        <v>0.21069162774786854</v>
      </c>
      <c r="J609">
        <f t="shared" si="47"/>
        <v>0.5524789179430849</v>
      </c>
      <c r="K609">
        <f t="shared" si="48"/>
        <v>1</v>
      </c>
      <c r="L609">
        <f t="shared" si="49"/>
        <v>0.20027511888539215</v>
      </c>
      <c r="M609">
        <f t="shared" si="46"/>
        <v>1</v>
      </c>
    </row>
    <row r="610" spans="1:13" x14ac:dyDescent="0.25">
      <c r="A610">
        <v>-0.22619615870395074</v>
      </c>
      <c r="B610">
        <v>-8.4182288481773851E-2</v>
      </c>
      <c r="C610">
        <v>-0.25701144783809998</v>
      </c>
      <c r="D610">
        <v>0.41509065532769157</v>
      </c>
      <c r="E610">
        <v>-0.2390056331237109</v>
      </c>
      <c r="F610">
        <v>1.0086111427275029</v>
      </c>
      <c r="G610">
        <v>-0.23189156504595446</v>
      </c>
      <c r="H610">
        <v>1</v>
      </c>
      <c r="I610">
        <f t="shared" si="45"/>
        <v>0.53928120708218596</v>
      </c>
      <c r="J610">
        <f t="shared" si="47"/>
        <v>0.63164519234717165</v>
      </c>
      <c r="K610">
        <f t="shared" si="48"/>
        <v>1</v>
      </c>
      <c r="L610">
        <f t="shared" si="49"/>
        <v>0.13568526432095218</v>
      </c>
      <c r="M610">
        <f t="shared" si="46"/>
        <v>1</v>
      </c>
    </row>
    <row r="611" spans="1:13" x14ac:dyDescent="0.25">
      <c r="A611">
        <v>-0.71365694793803736</v>
      </c>
      <c r="B611">
        <v>-0.67159257627267444</v>
      </c>
      <c r="C611">
        <v>-0.69625836766969296</v>
      </c>
      <c r="D611">
        <v>1.3442419630576803E-2</v>
      </c>
      <c r="E611">
        <v>-0.71995587622385926</v>
      </c>
      <c r="F611">
        <v>1.0532395010253299</v>
      </c>
      <c r="G611">
        <v>-0.68407613779380116</v>
      </c>
      <c r="H611">
        <v>1</v>
      </c>
      <c r="I611">
        <f t="shared" si="45"/>
        <v>1.9071244170070212</v>
      </c>
      <c r="J611">
        <f t="shared" si="47"/>
        <v>0.87069574626763013</v>
      </c>
      <c r="K611">
        <f t="shared" si="48"/>
        <v>1</v>
      </c>
      <c r="L611">
        <f t="shared" si="49"/>
        <v>1.6719590033285086E-2</v>
      </c>
      <c r="M611">
        <f t="shared" si="46"/>
        <v>1</v>
      </c>
    </row>
    <row r="612" spans="1:13" x14ac:dyDescent="0.25">
      <c r="A612">
        <v>-0.5590755731067566</v>
      </c>
      <c r="B612">
        <v>-0.90172034583280358</v>
      </c>
      <c r="C612">
        <v>0.19857896569154695</v>
      </c>
      <c r="D612">
        <v>-2.1655666566919796</v>
      </c>
      <c r="E612">
        <v>-0.56942590672642912</v>
      </c>
      <c r="F612">
        <v>-0.42349847733310098</v>
      </c>
      <c r="G612">
        <v>-0.61042884753480142</v>
      </c>
      <c r="H612">
        <v>1</v>
      </c>
      <c r="I612">
        <f t="shared" si="45"/>
        <v>2.2293196750228486</v>
      </c>
      <c r="J612">
        <f t="shared" si="47"/>
        <v>0.90285170371835166</v>
      </c>
      <c r="K612">
        <f t="shared" si="48"/>
        <v>1</v>
      </c>
      <c r="L612">
        <f t="shared" si="49"/>
        <v>9.4377914704269292E-3</v>
      </c>
      <c r="M612">
        <f t="shared" si="46"/>
        <v>1</v>
      </c>
    </row>
    <row r="613" spans="1:13" x14ac:dyDescent="0.25">
      <c r="A613">
        <v>-1.3544684094006676</v>
      </c>
      <c r="B613">
        <v>-1.4064036036665546</v>
      </c>
      <c r="C613">
        <v>-1.6733891693735192</v>
      </c>
      <c r="D613">
        <v>-0.12809621030854446</v>
      </c>
      <c r="E613">
        <v>-1.310768223508298</v>
      </c>
      <c r="F613">
        <v>-0.56159723435513587</v>
      </c>
      <c r="G613">
        <v>-1.5032661759812107</v>
      </c>
      <c r="H613">
        <v>1</v>
      </c>
      <c r="I613">
        <f t="shared" si="45"/>
        <v>4.6020835831267553</v>
      </c>
      <c r="J613">
        <f t="shared" si="47"/>
        <v>0.99006870623754417</v>
      </c>
      <c r="K613">
        <f t="shared" si="48"/>
        <v>1</v>
      </c>
      <c r="L613">
        <f t="shared" si="49"/>
        <v>9.8630595796194047E-5</v>
      </c>
      <c r="M613">
        <f t="shared" si="46"/>
        <v>1</v>
      </c>
    </row>
    <row r="614" spans="1:13" x14ac:dyDescent="0.25">
      <c r="A614">
        <v>-0.92982473218128281</v>
      </c>
      <c r="B614">
        <v>-0.86338052788760233</v>
      </c>
      <c r="C614">
        <v>-1.0708415623602641</v>
      </c>
      <c r="D614">
        <v>0.14073353346556844</v>
      </c>
      <c r="E614">
        <v>-0.93516688361679601</v>
      </c>
      <c r="F614">
        <v>0.48445736816691787</v>
      </c>
      <c r="G614">
        <v>-0.9930718513931116</v>
      </c>
      <c r="H614">
        <v>1</v>
      </c>
      <c r="I614">
        <f t="shared" si="45"/>
        <v>3.168255267820113</v>
      </c>
      <c r="J614">
        <f t="shared" si="47"/>
        <v>0.95962203460494599</v>
      </c>
      <c r="K614">
        <f t="shared" si="48"/>
        <v>1</v>
      </c>
      <c r="L614">
        <f t="shared" si="49"/>
        <v>1.6303800894441787E-3</v>
      </c>
      <c r="M614">
        <f t="shared" si="46"/>
        <v>1</v>
      </c>
    </row>
    <row r="615" spans="1:13" x14ac:dyDescent="0.25">
      <c r="A615">
        <v>-0.33216478072711925</v>
      </c>
      <c r="B615">
        <v>-0.43956454238901232</v>
      </c>
      <c r="C615">
        <v>-3.7428609939005576E-2</v>
      </c>
      <c r="D615">
        <v>-0.38332610217062485</v>
      </c>
      <c r="E615">
        <v>-0.3687111046411316</v>
      </c>
      <c r="F615">
        <v>0.67114154579409158</v>
      </c>
      <c r="G615">
        <v>-0.45703047661789387</v>
      </c>
      <c r="H615">
        <v>1</v>
      </c>
      <c r="I615">
        <f t="shared" si="45"/>
        <v>2.148107540900817</v>
      </c>
      <c r="J615">
        <f t="shared" si="47"/>
        <v>0.89549180126935013</v>
      </c>
      <c r="K615">
        <f t="shared" si="48"/>
        <v>1</v>
      </c>
      <c r="L615">
        <f t="shared" si="49"/>
        <v>1.0921963601925008E-2</v>
      </c>
      <c r="M615">
        <f t="shared" si="46"/>
        <v>1</v>
      </c>
    </row>
    <row r="616" spans="1:13" x14ac:dyDescent="0.25">
      <c r="A616">
        <v>-0.17391693772518454</v>
      </c>
      <c r="B616">
        <v>-0.71685099951322129</v>
      </c>
      <c r="C616">
        <v>0.86324148209567952</v>
      </c>
      <c r="D616">
        <v>-2.9275008188645475</v>
      </c>
      <c r="E616">
        <v>-0.21177925767281511</v>
      </c>
      <c r="F616">
        <v>1.085723481982974</v>
      </c>
      <c r="G616">
        <v>-0.37272438301717437</v>
      </c>
      <c r="H616">
        <v>1</v>
      </c>
      <c r="I616">
        <f t="shared" si="45"/>
        <v>1.9683934401354881</v>
      </c>
      <c r="J616">
        <f t="shared" si="47"/>
        <v>0.8774384481164178</v>
      </c>
      <c r="K616">
        <f t="shared" si="48"/>
        <v>1</v>
      </c>
      <c r="L616">
        <f t="shared" si="49"/>
        <v>1.5021334000112012E-2</v>
      </c>
      <c r="M616">
        <f t="shared" si="46"/>
        <v>1</v>
      </c>
    </row>
    <row r="617" spans="1:13" x14ac:dyDescent="0.25">
      <c r="A617">
        <v>-0.84190641499825725</v>
      </c>
      <c r="B617">
        <v>-1.1201394672467007</v>
      </c>
      <c r="C617">
        <v>-0.4020605017798255</v>
      </c>
      <c r="D617">
        <v>-1.7083521637522923</v>
      </c>
      <c r="E617">
        <v>-0.84218022655882663</v>
      </c>
      <c r="F617">
        <v>0.96939121408396423</v>
      </c>
      <c r="G617">
        <v>-0.9945146983156542</v>
      </c>
      <c r="H617">
        <v>1</v>
      </c>
      <c r="I617">
        <f t="shared" si="45"/>
        <v>3.4793078626396561</v>
      </c>
      <c r="J617">
        <f t="shared" si="47"/>
        <v>0.97009324620428472</v>
      </c>
      <c r="K617">
        <f t="shared" si="48"/>
        <v>1</v>
      </c>
      <c r="L617">
        <f t="shared" si="49"/>
        <v>8.9441392259753032E-4</v>
      </c>
      <c r="M617">
        <f t="shared" si="46"/>
        <v>1</v>
      </c>
    </row>
    <row r="618" spans="1:13" x14ac:dyDescent="0.25">
      <c r="A618">
        <v>-0.19750540427764404</v>
      </c>
      <c r="B618">
        <v>-0.4594589828616224</v>
      </c>
      <c r="C618">
        <v>0.36374497891195601</v>
      </c>
      <c r="D618">
        <v>-0.99357409083356496</v>
      </c>
      <c r="E618">
        <v>-0.20204153600253977</v>
      </c>
      <c r="F618">
        <v>0.48587563172528281</v>
      </c>
      <c r="G618">
        <v>-0.29806892630090404</v>
      </c>
      <c r="H618">
        <v>1</v>
      </c>
      <c r="I618">
        <f t="shared" si="45"/>
        <v>1.516259646071888</v>
      </c>
      <c r="J618">
        <f t="shared" si="47"/>
        <v>0.81998703396501582</v>
      </c>
      <c r="K618">
        <f t="shared" si="48"/>
        <v>1</v>
      </c>
      <c r="L618">
        <f t="shared" si="49"/>
        <v>3.2404667940712367E-2</v>
      </c>
      <c r="M618">
        <f t="shared" si="46"/>
        <v>1</v>
      </c>
    </row>
    <row r="619" spans="1:13" x14ac:dyDescent="0.25">
      <c r="A619">
        <v>-0.26196345309599528</v>
      </c>
      <c r="B619">
        <v>-0.29406945082439867</v>
      </c>
      <c r="C619">
        <v>-5.0875554702009204E-2</v>
      </c>
      <c r="D619">
        <v>-9.9340278910210078E-2</v>
      </c>
      <c r="E619">
        <v>-0.2751112409288628</v>
      </c>
      <c r="F619">
        <v>8.1482461888436955E-2</v>
      </c>
      <c r="G619">
        <v>-0.23768852217525868</v>
      </c>
      <c r="H619">
        <v>1</v>
      </c>
      <c r="I619">
        <f t="shared" si="45"/>
        <v>0.70003834660798203</v>
      </c>
      <c r="J619">
        <f t="shared" si="47"/>
        <v>0.66819627404996951</v>
      </c>
      <c r="K619">
        <f t="shared" si="48"/>
        <v>1</v>
      </c>
      <c r="L619">
        <f t="shared" si="49"/>
        <v>0.11009371255432295</v>
      </c>
      <c r="M619">
        <f t="shared" si="46"/>
        <v>1</v>
      </c>
    </row>
    <row r="620" spans="1:13" x14ac:dyDescent="0.25">
      <c r="A620">
        <v>-0.85575181927904864</v>
      </c>
      <c r="B620">
        <v>-0.79127078770761283</v>
      </c>
      <c r="C620">
        <v>-0.95705856841723802</v>
      </c>
      <c r="D620">
        <v>0.1256116441294492</v>
      </c>
      <c r="E620">
        <v>-0.85876133449108394</v>
      </c>
      <c r="F620">
        <v>0.44669329551966369</v>
      </c>
      <c r="G620">
        <v>-0.8877294149394217</v>
      </c>
      <c r="H620">
        <v>1</v>
      </c>
      <c r="I620">
        <f t="shared" si="45"/>
        <v>2.7302985561241497</v>
      </c>
      <c r="J620">
        <f t="shared" si="47"/>
        <v>0.93879099519782705</v>
      </c>
      <c r="K620">
        <f t="shared" si="48"/>
        <v>1</v>
      </c>
      <c r="L620">
        <f t="shared" si="49"/>
        <v>3.7465422688724311E-3</v>
      </c>
      <c r="M620">
        <f t="shared" si="46"/>
        <v>1</v>
      </c>
    </row>
    <row r="621" spans="1:13" x14ac:dyDescent="0.25">
      <c r="A621">
        <v>-0.82090755183905684</v>
      </c>
      <c r="B621">
        <v>-0.83790577434672409</v>
      </c>
      <c r="C621">
        <v>-0.55086077236367537</v>
      </c>
      <c r="D621">
        <v>-0.53611855069191217</v>
      </c>
      <c r="E621">
        <v>-0.77671428414581689</v>
      </c>
      <c r="F621">
        <v>-0.20415030520849636</v>
      </c>
      <c r="G621">
        <v>-0.6884813868788302</v>
      </c>
      <c r="H621">
        <v>1</v>
      </c>
      <c r="I621">
        <f t="shared" si="45"/>
        <v>1.6593269248608202</v>
      </c>
      <c r="J621">
        <f t="shared" si="47"/>
        <v>0.8401476300351024</v>
      </c>
      <c r="K621">
        <f t="shared" si="48"/>
        <v>1</v>
      </c>
      <c r="L621">
        <f t="shared" si="49"/>
        <v>2.5552780183394498E-2</v>
      </c>
      <c r="M621">
        <f t="shared" si="46"/>
        <v>1</v>
      </c>
    </row>
    <row r="622" spans="1:13" x14ac:dyDescent="0.25">
      <c r="A622">
        <v>-1.0990463400576227</v>
      </c>
      <c r="B622">
        <v>-0.97654260182960351</v>
      </c>
      <c r="C622">
        <v>-1.4237743934086931</v>
      </c>
      <c r="D622">
        <v>0.3885136152556003</v>
      </c>
      <c r="E622">
        <v>-1.0985251363221706</v>
      </c>
      <c r="F622">
        <v>-0.81038862677733248</v>
      </c>
      <c r="G622">
        <v>-1.1693293008955177</v>
      </c>
      <c r="H622">
        <v>1</v>
      </c>
      <c r="I622">
        <f t="shared" si="45"/>
        <v>3.655525178934055</v>
      </c>
      <c r="J622">
        <f t="shared" si="47"/>
        <v>0.9748033615381172</v>
      </c>
      <c r="K622">
        <f t="shared" si="48"/>
        <v>1</v>
      </c>
      <c r="L622">
        <f t="shared" si="49"/>
        <v>6.3487058977883184E-4</v>
      </c>
      <c r="M622">
        <f t="shared" si="46"/>
        <v>1</v>
      </c>
    </row>
    <row r="623" spans="1:13" x14ac:dyDescent="0.25">
      <c r="A623">
        <v>-0.16276369538788035</v>
      </c>
      <c r="B623">
        <v>-0.22935777250170339</v>
      </c>
      <c r="C623">
        <v>8.8097020468724294E-2</v>
      </c>
      <c r="D623">
        <v>-0.14874226687012407</v>
      </c>
      <c r="E623">
        <v>-0.18855098960795177</v>
      </c>
      <c r="F623">
        <v>0.48559905611734594</v>
      </c>
      <c r="G623">
        <v>-0.22922503782201481</v>
      </c>
      <c r="H623">
        <v>1</v>
      </c>
      <c r="I623">
        <f t="shared" si="45"/>
        <v>1.0908873455949923</v>
      </c>
      <c r="J623">
        <f t="shared" si="47"/>
        <v>0.74854877773822026</v>
      </c>
      <c r="K623">
        <f t="shared" si="48"/>
        <v>1</v>
      </c>
      <c r="L623">
        <f t="shared" si="49"/>
        <v>6.3227717176942949E-2</v>
      </c>
      <c r="M623">
        <f t="shared" si="46"/>
        <v>1</v>
      </c>
    </row>
    <row r="624" spans="1:13" x14ac:dyDescent="0.25">
      <c r="A624">
        <v>-1.0716375675091669</v>
      </c>
      <c r="B624">
        <v>-1.1552594212577019</v>
      </c>
      <c r="C624">
        <v>-0.84939680717905064</v>
      </c>
      <c r="D624">
        <v>-0.90334358294297112</v>
      </c>
      <c r="E624">
        <v>-1.0405893716239583</v>
      </c>
      <c r="F624">
        <v>-7.9092925981897516E-2</v>
      </c>
      <c r="G624">
        <v>-1.1152901176750214</v>
      </c>
      <c r="H624">
        <v>1</v>
      </c>
      <c r="I624">
        <f t="shared" si="45"/>
        <v>3.586464203511663</v>
      </c>
      <c r="J624">
        <f t="shared" si="47"/>
        <v>0.97305031553587984</v>
      </c>
      <c r="K624">
        <f t="shared" si="48"/>
        <v>1</v>
      </c>
      <c r="L624">
        <f t="shared" si="49"/>
        <v>7.2628549271563957E-4</v>
      </c>
      <c r="M624">
        <f t="shared" si="46"/>
        <v>1</v>
      </c>
    </row>
    <row r="625" spans="1:13" x14ac:dyDescent="0.25">
      <c r="A625">
        <v>-0.41559616133766614</v>
      </c>
      <c r="B625">
        <v>-0.37592286855574719</v>
      </c>
      <c r="C625">
        <v>-0.35481772349470153</v>
      </c>
      <c r="D625">
        <v>0.10938198506979727</v>
      </c>
      <c r="E625">
        <v>-0.42044121799783357</v>
      </c>
      <c r="F625">
        <v>0.35589014572531463</v>
      </c>
      <c r="G625">
        <v>-0.35116569305047368</v>
      </c>
      <c r="H625">
        <v>1</v>
      </c>
      <c r="I625">
        <f t="shared" si="45"/>
        <v>0.71690099566089294</v>
      </c>
      <c r="J625">
        <f t="shared" si="47"/>
        <v>0.67192423050149097</v>
      </c>
      <c r="K625">
        <f t="shared" si="48"/>
        <v>1</v>
      </c>
      <c r="L625">
        <f t="shared" si="49"/>
        <v>0.10763371053203882</v>
      </c>
      <c r="M625">
        <f t="shared" si="46"/>
        <v>1</v>
      </c>
    </row>
    <row r="626" spans="1:13" x14ac:dyDescent="0.25">
      <c r="A626">
        <v>-0.11061267259689928</v>
      </c>
      <c r="B626">
        <v>-7.7967835511691105E-2</v>
      </c>
      <c r="C626">
        <v>-3.5597862155508091E-3</v>
      </c>
      <c r="D626">
        <v>0.18104509345380182</v>
      </c>
      <c r="E626">
        <v>-0.11938127900297325</v>
      </c>
      <c r="F626">
        <v>0.19527594974120457</v>
      </c>
      <c r="G626">
        <v>8.5488294589754748E-3</v>
      </c>
      <c r="H626">
        <v>1</v>
      </c>
      <c r="I626">
        <f t="shared" si="45"/>
        <v>-0.6804063248905371</v>
      </c>
      <c r="J626">
        <f t="shared" si="47"/>
        <v>0.33617062112440926</v>
      </c>
      <c r="K626">
        <f t="shared" si="48"/>
        <v>0</v>
      </c>
      <c r="L626">
        <f t="shared" si="49"/>
        <v>0.44066944425835253</v>
      </c>
      <c r="M626">
        <f t="shared" si="46"/>
        <v>0</v>
      </c>
    </row>
    <row r="627" spans="1:13" x14ac:dyDescent="0.25">
      <c r="A627">
        <v>-0.12609901368134005</v>
      </c>
      <c r="B627">
        <v>-5.2632695735273426E-2</v>
      </c>
      <c r="C627">
        <v>-2.6337544100753382E-2</v>
      </c>
      <c r="D627">
        <v>0.23784844067708391</v>
      </c>
      <c r="E627">
        <v>-0.13017371611864367</v>
      </c>
      <c r="F627">
        <v>-0.95807732692886383</v>
      </c>
      <c r="G627">
        <v>-8.6886252941354783E-3</v>
      </c>
      <c r="H627">
        <v>1</v>
      </c>
      <c r="I627">
        <f t="shared" si="45"/>
        <v>-0.50575291649731402</v>
      </c>
      <c r="J627">
        <f t="shared" si="47"/>
        <v>0.37618966756943362</v>
      </c>
      <c r="K627">
        <f t="shared" si="48"/>
        <v>0</v>
      </c>
      <c r="L627">
        <f t="shared" si="49"/>
        <v>0.38913933084713376</v>
      </c>
      <c r="M627">
        <f t="shared" si="46"/>
        <v>0</v>
      </c>
    </row>
    <row r="628" spans="1:13" x14ac:dyDescent="0.25">
      <c r="A628">
        <v>-0.93215793919897172</v>
      </c>
      <c r="B628">
        <v>-0.88456306974878651</v>
      </c>
      <c r="C628">
        <v>-1.0467876132041349</v>
      </c>
      <c r="D628">
        <v>7.0430612889264665E-2</v>
      </c>
      <c r="E628">
        <v>-0.9422310242743257</v>
      </c>
      <c r="F628">
        <v>9.908350316022331E-2</v>
      </c>
      <c r="G628">
        <v>-1.0523929501832194</v>
      </c>
      <c r="H628">
        <v>1</v>
      </c>
      <c r="I628">
        <f t="shared" si="45"/>
        <v>3.669703063816022</v>
      </c>
      <c r="J628">
        <f t="shared" si="47"/>
        <v>0.97514926116626122</v>
      </c>
      <c r="K628">
        <f t="shared" si="48"/>
        <v>1</v>
      </c>
      <c r="L628">
        <f t="shared" si="49"/>
        <v>6.1755922058269279E-4</v>
      </c>
      <c r="M628">
        <f t="shared" si="46"/>
        <v>1</v>
      </c>
    </row>
    <row r="629" spans="1:13" x14ac:dyDescent="0.25">
      <c r="A629">
        <v>-0.96225887369091467</v>
      </c>
      <c r="B629">
        <v>-1.0818508570734915</v>
      </c>
      <c r="C629">
        <v>-0.84448116007308716</v>
      </c>
      <c r="D629">
        <v>-0.6931385869252612</v>
      </c>
      <c r="E629">
        <v>-0.96077439350034122</v>
      </c>
      <c r="F629">
        <v>-0.22443684925064242</v>
      </c>
      <c r="G629">
        <v>-1.0847127212481746</v>
      </c>
      <c r="H629">
        <v>1</v>
      </c>
      <c r="I629">
        <f t="shared" si="45"/>
        <v>3.7550871317102441</v>
      </c>
      <c r="J629">
        <f t="shared" si="47"/>
        <v>0.97713655648914766</v>
      </c>
      <c r="K629">
        <f t="shared" si="48"/>
        <v>1</v>
      </c>
      <c r="L629">
        <f t="shared" si="49"/>
        <v>5.227370491739362E-4</v>
      </c>
      <c r="M629">
        <f t="shared" si="46"/>
        <v>1</v>
      </c>
    </row>
    <row r="630" spans="1:13" x14ac:dyDescent="0.25">
      <c r="A630">
        <v>0.33410684082963299</v>
      </c>
      <c r="B630">
        <v>-9.6320661695136547E-2</v>
      </c>
      <c r="C630">
        <v>1.0495682722866901</v>
      </c>
      <c r="D630">
        <v>-1.1012014948961544</v>
      </c>
      <c r="E630">
        <v>0.2868558653373296</v>
      </c>
      <c r="F630">
        <v>0.99256569898007174</v>
      </c>
      <c r="G630">
        <v>0.13318888690454506</v>
      </c>
      <c r="H630">
        <v>1</v>
      </c>
      <c r="I630">
        <f t="shared" si="45"/>
        <v>0.62629117633157994</v>
      </c>
      <c r="J630">
        <f t="shared" si="47"/>
        <v>0.6516480227691831</v>
      </c>
      <c r="K630">
        <f t="shared" si="48"/>
        <v>1</v>
      </c>
      <c r="L630">
        <f t="shared" si="49"/>
        <v>0.12134910004061958</v>
      </c>
      <c r="M630">
        <f t="shared" si="46"/>
        <v>1</v>
      </c>
    </row>
    <row r="631" spans="1:13" x14ac:dyDescent="0.25">
      <c r="A631">
        <v>-0.71745161429647641</v>
      </c>
      <c r="B631">
        <v>-0.813080387993938</v>
      </c>
      <c r="C631">
        <v>-0.53088971547034358</v>
      </c>
      <c r="D631">
        <v>-0.50691378499688533</v>
      </c>
      <c r="E631">
        <v>-0.74904639990382549</v>
      </c>
      <c r="F631">
        <v>1.4567062067277776E-2</v>
      </c>
      <c r="G631">
        <v>-0.91269249308791933</v>
      </c>
      <c r="H631">
        <v>1</v>
      </c>
      <c r="I631">
        <f t="shared" ref="I631:I634" si="50">SUMPRODUCT($A$2:$G$2,A631:G631) + $H$2</f>
        <v>3.8217918332044984</v>
      </c>
      <c r="J631">
        <f t="shared" si="47"/>
        <v>0.97858030093633341</v>
      </c>
      <c r="K631">
        <f t="shared" si="48"/>
        <v>1</v>
      </c>
      <c r="L631">
        <f t="shared" ref="L631:L634" si="51">(H631-J631)^2</f>
        <v>4.5880350797803922E-4</v>
      </c>
      <c r="M631">
        <f t="shared" ref="M631:M634" si="52">IF(K631=H631, 1, 0)</f>
        <v>1</v>
      </c>
    </row>
    <row r="632" spans="1:13" x14ac:dyDescent="0.25">
      <c r="A632">
        <v>-0.77080770005263755</v>
      </c>
      <c r="B632">
        <v>-0.98630415069430988</v>
      </c>
      <c r="C632">
        <v>-0.40417979018955397</v>
      </c>
      <c r="D632">
        <v>-1.2094150363812251</v>
      </c>
      <c r="E632">
        <v>-0.79005766094337304</v>
      </c>
      <c r="F632">
        <v>0.24693448668679455</v>
      </c>
      <c r="G632">
        <v>-0.94635283331888265</v>
      </c>
      <c r="H632">
        <v>1</v>
      </c>
      <c r="I632">
        <f t="shared" si="50"/>
        <v>3.7135272690325678</v>
      </c>
      <c r="J632">
        <f t="shared" si="47"/>
        <v>0.97618943495253796</v>
      </c>
      <c r="K632">
        <f t="shared" si="48"/>
        <v>1</v>
      </c>
      <c r="L632">
        <f t="shared" si="51"/>
        <v>5.6694300787942095E-4</v>
      </c>
      <c r="M632">
        <f t="shared" si="52"/>
        <v>1</v>
      </c>
    </row>
    <row r="633" spans="1:13" x14ac:dyDescent="0.25">
      <c r="A633">
        <v>-0.31724251166893291</v>
      </c>
      <c r="B633">
        <v>2.3624505122217358E-2</v>
      </c>
      <c r="C633">
        <v>-0.62991414351521857</v>
      </c>
      <c r="D633">
        <v>0.84279955796726258</v>
      </c>
      <c r="E633">
        <v>-0.32036589201616256</v>
      </c>
      <c r="F633">
        <v>0.44280951041223865</v>
      </c>
      <c r="G633">
        <v>-0.2289218573294296</v>
      </c>
      <c r="H633">
        <v>1</v>
      </c>
      <c r="I633">
        <f t="shared" si="50"/>
        <v>-0.1824250485164598</v>
      </c>
      <c r="J633">
        <f t="shared" si="47"/>
        <v>0.45451979556142824</v>
      </c>
      <c r="K633">
        <f t="shared" si="48"/>
        <v>0</v>
      </c>
      <c r="L633">
        <f t="shared" si="51"/>
        <v>0.29754865343434611</v>
      </c>
      <c r="M633">
        <f t="shared" si="52"/>
        <v>0</v>
      </c>
    </row>
    <row r="634" spans="1:13" x14ac:dyDescent="0.25">
      <c r="A634">
        <v>-0.1509694621116506</v>
      </c>
      <c r="B634">
        <v>-0.28097870130113078</v>
      </c>
      <c r="C634">
        <v>0.21864804434236479</v>
      </c>
      <c r="D634">
        <v>-0.397347673198713</v>
      </c>
      <c r="E634">
        <v>-0.13664917838804591</v>
      </c>
      <c r="F634">
        <v>-0.68143751260401741</v>
      </c>
      <c r="G634">
        <v>-0.19273014262423363</v>
      </c>
      <c r="H634">
        <v>1</v>
      </c>
      <c r="I634">
        <f t="shared" si="50"/>
        <v>0.88007318225109787</v>
      </c>
      <c r="J634">
        <f t="shared" si="47"/>
        <v>0.70683738602446089</v>
      </c>
      <c r="K634">
        <f t="shared" si="48"/>
        <v>1</v>
      </c>
      <c r="L634">
        <f t="shared" si="51"/>
        <v>8.5944318232970954E-2</v>
      </c>
      <c r="M634">
        <f t="shared" si="52"/>
        <v>1</v>
      </c>
    </row>
  </sheetData>
  <mergeCells count="1">
    <mergeCell ref="Q11:R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621-307F-4C24-B081-467358C1DE0E}">
  <dimension ref="A1:S272"/>
  <sheetViews>
    <sheetView tabSelected="1" topLeftCell="G14" workbookViewId="0">
      <selection activeCell="R25" sqref="R25"/>
    </sheetView>
  </sheetViews>
  <sheetFormatPr defaultRowHeight="15" x14ac:dyDescent="0.25"/>
  <sheetData>
    <row r="1" spans="1:1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O1" t="s">
        <v>29</v>
      </c>
      <c r="P1">
        <f>AVERAGE(L4:L630)</f>
        <v>8.4686189666163952E-2</v>
      </c>
    </row>
    <row r="2" spans="1:19" x14ac:dyDescent="0.25">
      <c r="A2">
        <v>4.6189585475951276</v>
      </c>
      <c r="B2">
        <v>0.4528967239278256</v>
      </c>
      <c r="C2">
        <v>2.7230066999063292</v>
      </c>
      <c r="D2">
        <v>0.76110605271626286</v>
      </c>
      <c r="E2">
        <v>-3.9870747140643901</v>
      </c>
      <c r="F2">
        <v>-6.7708362412291417E-2</v>
      </c>
      <c r="G2">
        <v>-7.6797112554077591</v>
      </c>
      <c r="H2">
        <v>-0.65938851503213392</v>
      </c>
      <c r="O2" t="s">
        <v>30</v>
      </c>
      <c r="P2" s="5">
        <f>SUM(M4:M630)/COUNT(M4:M630)</f>
        <v>0.8810408921933085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9" x14ac:dyDescent="0.25">
      <c r="A4">
        <v>-0.88403233950444304</v>
      </c>
      <c r="B4">
        <v>-0.68708718161561466</v>
      </c>
      <c r="C4">
        <v>-1.1457441401772885</v>
      </c>
      <c r="D4">
        <v>0.50831199310783393</v>
      </c>
      <c r="E4">
        <v>-0.86231793308602078</v>
      </c>
      <c r="F4">
        <v>0.12407035502357135</v>
      </c>
      <c r="G4">
        <v>-0.84531336819368708</v>
      </c>
      <c r="H4">
        <v>0</v>
      </c>
      <c r="I4">
        <f>SUMPRODUCT($A$2:$G$2,A4:G4) + $H$2</f>
        <v>2.1346215989909396</v>
      </c>
      <c r="J4">
        <f>1/(1+EXP(-I4))</f>
        <v>0.89422295447407663</v>
      </c>
      <c r="K4">
        <f>IF(J4&gt;=0.5, 1, 0)</f>
        <v>1</v>
      </c>
      <c r="L4">
        <f>(H5-J5)^2</f>
        <v>6.5452613085030767E-2</v>
      </c>
      <c r="M4">
        <f t="shared" ref="M4:M67" si="0">IF(K4=H4, 1, 0)</f>
        <v>0</v>
      </c>
    </row>
    <row r="5" spans="1:19" x14ac:dyDescent="0.25">
      <c r="A5">
        <v>-0.13697022000551703</v>
      </c>
      <c r="B5">
        <v>3.1380757670193625E-2</v>
      </c>
      <c r="C5">
        <v>-0.20065813132428897</v>
      </c>
      <c r="D5">
        <v>0.5008689922787779</v>
      </c>
      <c r="E5">
        <v>-0.13674729145273382</v>
      </c>
      <c r="F5">
        <v>-0.92759780842595763</v>
      </c>
      <c r="G5">
        <v>3.0304769384706789E-2</v>
      </c>
      <c r="H5">
        <v>0</v>
      </c>
      <c r="I5">
        <f t="shared" ref="I5:I68" si="1">SUMPRODUCT($A$2:$G$2,A5:G5) + $H$2</f>
        <v>-1.0677191374773769</v>
      </c>
      <c r="J5">
        <f t="shared" ref="J5:J68" si="2">1/(1+EXP(-I5))</f>
        <v>0.25583708309201536</v>
      </c>
      <c r="K5">
        <f t="shared" ref="K5:K68" si="3">IF(J5&gt;=0.5, 1, 0)</f>
        <v>0</v>
      </c>
      <c r="L5">
        <f t="shared" ref="L5:L68" si="4">(H6-J6)^2</f>
        <v>3.5784153106425534E-2</v>
      </c>
      <c r="M5">
        <f t="shared" si="0"/>
        <v>1</v>
      </c>
    </row>
    <row r="6" spans="1:19" x14ac:dyDescent="0.25">
      <c r="A6">
        <v>0.54996694942219426</v>
      </c>
      <c r="B6">
        <v>0.45015497222175965</v>
      </c>
      <c r="C6">
        <v>0.70696795070287588</v>
      </c>
      <c r="D6">
        <v>0.2055594422081311</v>
      </c>
      <c r="E6">
        <v>0.50130649647893488</v>
      </c>
      <c r="F6">
        <v>0.75923708622025987</v>
      </c>
      <c r="G6">
        <v>0.4650655957514685</v>
      </c>
      <c r="H6">
        <v>0</v>
      </c>
      <c r="I6">
        <f t="shared" si="1"/>
        <v>-1.4554319049775419</v>
      </c>
      <c r="J6">
        <f t="shared" si="2"/>
        <v>0.18916699793152486</v>
      </c>
      <c r="K6">
        <f t="shared" si="3"/>
        <v>0</v>
      </c>
      <c r="L6">
        <f t="shared" si="4"/>
        <v>0.88843517110098524</v>
      </c>
      <c r="M6">
        <f t="shared" si="0"/>
        <v>1</v>
      </c>
    </row>
    <row r="7" spans="1:19" x14ac:dyDescent="0.25">
      <c r="A7">
        <v>-0.67299248277260171</v>
      </c>
      <c r="B7">
        <v>-0.77688825859905142</v>
      </c>
      <c r="C7">
        <v>-0.46116123612666915</v>
      </c>
      <c r="D7">
        <v>-0.52614843495712538</v>
      </c>
      <c r="E7">
        <v>-0.68691630169020468</v>
      </c>
      <c r="F7">
        <v>0.66013191770061808</v>
      </c>
      <c r="G7">
        <v>-0.76563899585318018</v>
      </c>
      <c r="H7">
        <v>0</v>
      </c>
      <c r="I7">
        <f t="shared" si="1"/>
        <v>2.7980136428943352</v>
      </c>
      <c r="J7">
        <f t="shared" si="2"/>
        <v>0.9425683906757033</v>
      </c>
      <c r="K7">
        <f t="shared" si="3"/>
        <v>1</v>
      </c>
      <c r="L7">
        <f t="shared" si="4"/>
        <v>2.5991750340545153E-3</v>
      </c>
      <c r="M7">
        <f t="shared" si="0"/>
        <v>0</v>
      </c>
      <c r="O7" t="s">
        <v>33</v>
      </c>
      <c r="P7">
        <f>COUNTIF(H4:H634, "=1")</f>
        <v>134</v>
      </c>
    </row>
    <row r="8" spans="1:19" x14ac:dyDescent="0.25">
      <c r="A8">
        <v>2.7556680495400547</v>
      </c>
      <c r="B8">
        <v>1.5417726498531457</v>
      </c>
      <c r="C8">
        <v>3.081633735496994</v>
      </c>
      <c r="D8">
        <v>-0.43298616597595813</v>
      </c>
      <c r="E8">
        <v>2.6058807905670078</v>
      </c>
      <c r="F8">
        <v>1.3119610761942542</v>
      </c>
      <c r="G8">
        <v>1.7284808055621166</v>
      </c>
      <c r="H8">
        <v>0</v>
      </c>
      <c r="I8">
        <f t="shared" si="1"/>
        <v>-2.9239529655505958</v>
      </c>
      <c r="J8">
        <f t="shared" si="2"/>
        <v>5.0982105037498358E-2</v>
      </c>
      <c r="K8">
        <f t="shared" si="3"/>
        <v>0</v>
      </c>
      <c r="L8">
        <f t="shared" si="4"/>
        <v>6.0062748381329689E-4</v>
      </c>
      <c r="M8">
        <f t="shared" si="0"/>
        <v>1</v>
      </c>
      <c r="O8" t="s">
        <v>34</v>
      </c>
      <c r="P8">
        <f>COUNTIF(H4:H634, "=0")</f>
        <v>135</v>
      </c>
    </row>
    <row r="9" spans="1:19" x14ac:dyDescent="0.25">
      <c r="A9">
        <v>0.25072673949420016</v>
      </c>
      <c r="B9">
        <v>0.79162760901212159</v>
      </c>
      <c r="C9">
        <v>-0.25100291214815379</v>
      </c>
      <c r="D9">
        <v>1.1617278475796624</v>
      </c>
      <c r="E9">
        <v>0.24638422615356556</v>
      </c>
      <c r="F9">
        <v>0.49515481070131095</v>
      </c>
      <c r="G9">
        <v>0.48517778601860762</v>
      </c>
      <c r="H9">
        <v>0</v>
      </c>
      <c r="I9">
        <f t="shared" si="1"/>
        <v>-3.6839548064911147</v>
      </c>
      <c r="J9">
        <f t="shared" si="2"/>
        <v>2.4507702540493202E-2</v>
      </c>
      <c r="K9">
        <f t="shared" si="3"/>
        <v>0</v>
      </c>
      <c r="L9">
        <f t="shared" si="4"/>
        <v>9.1465547175069335E-3</v>
      </c>
      <c r="M9">
        <f t="shared" si="0"/>
        <v>1</v>
      </c>
    </row>
    <row r="10" spans="1:19" x14ac:dyDescent="0.25">
      <c r="A10">
        <v>0.41307692450525824</v>
      </c>
      <c r="B10">
        <v>0.73732461293578233</v>
      </c>
      <c r="C10">
        <v>0.11237119450726289</v>
      </c>
      <c r="D10">
        <v>0.91222834889425342</v>
      </c>
      <c r="E10">
        <v>0.37559913234754666</v>
      </c>
      <c r="F10">
        <v>-0.15753102521466383</v>
      </c>
      <c r="G10">
        <v>0.4352516297216133</v>
      </c>
      <c r="H10">
        <v>0</v>
      </c>
      <c r="I10">
        <f t="shared" si="1"/>
        <v>-2.2466638639504204</v>
      </c>
      <c r="J10">
        <f t="shared" si="2"/>
        <v>9.5637621872916384E-2</v>
      </c>
      <c r="K10">
        <f t="shared" si="3"/>
        <v>0</v>
      </c>
      <c r="L10">
        <f t="shared" si="4"/>
        <v>2.2891410619983016E-4</v>
      </c>
      <c r="M10">
        <f t="shared" si="0"/>
        <v>1</v>
      </c>
      <c r="O10" s="14" t="s">
        <v>38</v>
      </c>
      <c r="P10" s="14"/>
    </row>
    <row r="11" spans="1:19" x14ac:dyDescent="0.25">
      <c r="A11">
        <v>1.8270772961374191</v>
      </c>
      <c r="B11">
        <v>1.2003861705980734</v>
      </c>
      <c r="C11">
        <v>2.2751560389608003</v>
      </c>
      <c r="D11">
        <v>-0.19927127865693051</v>
      </c>
      <c r="E11">
        <v>1.8248517391188781</v>
      </c>
      <c r="F11">
        <v>1.5421526654691526</v>
      </c>
      <c r="G11">
        <v>1.4535253210037549</v>
      </c>
      <c r="H11">
        <v>0</v>
      </c>
      <c r="I11">
        <f t="shared" si="1"/>
        <v>-4.1758363209634499</v>
      </c>
      <c r="J11">
        <f t="shared" si="2"/>
        <v>1.5129907673209052E-2</v>
      </c>
      <c r="K11">
        <f t="shared" si="3"/>
        <v>0</v>
      </c>
      <c r="L11">
        <f t="shared" si="4"/>
        <v>4.1138639116486942E-7</v>
      </c>
      <c r="M11">
        <f t="shared" si="0"/>
        <v>1</v>
      </c>
      <c r="Q11" s="14" t="s">
        <v>35</v>
      </c>
    </row>
    <row r="12" spans="1:19" x14ac:dyDescent="0.25">
      <c r="A12">
        <v>1.2078544094978005</v>
      </c>
      <c r="B12">
        <v>1.7983488083448156</v>
      </c>
      <c r="C12">
        <v>0.37216148909009222</v>
      </c>
      <c r="D12">
        <v>1.3587773639902829</v>
      </c>
      <c r="E12">
        <v>1.185056444288999</v>
      </c>
      <c r="F12">
        <v>0.69608390392121355</v>
      </c>
      <c r="G12">
        <v>1.3491216482439732</v>
      </c>
      <c r="H12">
        <v>0</v>
      </c>
      <c r="I12">
        <f t="shared" si="1"/>
        <v>-7.3512248699199283</v>
      </c>
      <c r="J12">
        <f t="shared" si="2"/>
        <v>6.4139409972720316E-4</v>
      </c>
      <c r="K12">
        <f t="shared" si="3"/>
        <v>0</v>
      </c>
      <c r="L12">
        <f t="shared" si="4"/>
        <v>2.6021230652265644E-4</v>
      </c>
      <c r="M12">
        <f t="shared" si="0"/>
        <v>1</v>
      </c>
      <c r="P12" s="15"/>
      <c r="Q12" s="15" t="s">
        <v>8</v>
      </c>
      <c r="R12" s="15" t="s">
        <v>9</v>
      </c>
      <c r="S12" t="s">
        <v>36</v>
      </c>
    </row>
    <row r="13" spans="1:19" x14ac:dyDescent="0.25">
      <c r="A13">
        <v>1.2457587676802368E-2</v>
      </c>
      <c r="B13">
        <v>0.71966317570051141</v>
      </c>
      <c r="C13">
        <v>-0.66101262631749746</v>
      </c>
      <c r="D13">
        <v>1.3404454424999279</v>
      </c>
      <c r="E13">
        <v>2.7739261496551943E-2</v>
      </c>
      <c r="F13">
        <v>-2.6997468145518209</v>
      </c>
      <c r="G13">
        <v>0.40721656610005613</v>
      </c>
      <c r="H13">
        <v>0</v>
      </c>
      <c r="I13">
        <f t="shared" si="1"/>
        <v>-4.1107437283320118</v>
      </c>
      <c r="J13">
        <f t="shared" si="2"/>
        <v>1.6131097499012783E-2</v>
      </c>
      <c r="K13">
        <f t="shared" si="3"/>
        <v>0</v>
      </c>
      <c r="L13">
        <f t="shared" si="4"/>
        <v>2.4448482055468526E-2</v>
      </c>
      <c r="M13">
        <f t="shared" si="0"/>
        <v>1</v>
      </c>
      <c r="O13" s="14" t="s">
        <v>37</v>
      </c>
      <c r="P13" s="15" t="s">
        <v>8</v>
      </c>
      <c r="Q13" s="15">
        <f>COUNTIFS($H$4:$H$634, "=1", $K$4:$K$634, "=1")</f>
        <v>118</v>
      </c>
      <c r="R13" s="15">
        <f>COUNTIFS($H$4:$H$634, "=1", $K$4:$K$634, "=0")</f>
        <v>16</v>
      </c>
      <c r="S13">
        <f>SUM(Q13:R13)</f>
        <v>134</v>
      </c>
    </row>
    <row r="14" spans="1:19" x14ac:dyDescent="0.25">
      <c r="A14">
        <v>0.65021793227014713</v>
      </c>
      <c r="B14">
        <v>0.48120266606311424</v>
      </c>
      <c r="C14">
        <v>0.8526323472296633</v>
      </c>
      <c r="D14">
        <v>0.11703055860561337</v>
      </c>
      <c r="E14">
        <v>0.62166669858483192</v>
      </c>
      <c r="F14">
        <v>0.74910983306638945</v>
      </c>
      <c r="G14">
        <v>0.53763531678983578</v>
      </c>
      <c r="H14">
        <v>0</v>
      </c>
      <c r="I14">
        <f t="shared" si="1"/>
        <v>-1.6855640356202184</v>
      </c>
      <c r="J14">
        <f t="shared" si="2"/>
        <v>0.1563601037844006</v>
      </c>
      <c r="K14">
        <f t="shared" si="3"/>
        <v>0</v>
      </c>
      <c r="L14">
        <f t="shared" si="4"/>
        <v>2.9917303502628961E-4</v>
      </c>
      <c r="M14">
        <f t="shared" si="0"/>
        <v>1</v>
      </c>
      <c r="P14" s="15" t="s">
        <v>9</v>
      </c>
      <c r="Q14" s="15">
        <f>COUNTIFS($H$4:$H$634, "=0", $K$4:$K$634, "=1")</f>
        <v>16</v>
      </c>
      <c r="R14" s="15">
        <f>COUNTIFS($H$4:$H$634, "=0", $K$4:$K$634, "=0")</f>
        <v>119</v>
      </c>
      <c r="S14">
        <f>SUM(Q14:R14)</f>
        <v>135</v>
      </c>
    </row>
    <row r="15" spans="1:19" x14ac:dyDescent="0.25">
      <c r="A15">
        <v>0.34405502020175721</v>
      </c>
      <c r="B15">
        <v>0.56537632527437476</v>
      </c>
      <c r="C15">
        <v>0.44766076535381638</v>
      </c>
      <c r="D15">
        <v>0.53775063138781765</v>
      </c>
      <c r="E15">
        <v>0.45148958788364718</v>
      </c>
      <c r="F15">
        <v>0.26378330514608161</v>
      </c>
      <c r="G15">
        <v>0.65574420892526286</v>
      </c>
      <c r="H15">
        <v>0</v>
      </c>
      <c r="I15">
        <f t="shared" si="1"/>
        <v>-4.0397962664693825</v>
      </c>
      <c r="J15">
        <f t="shared" si="2"/>
        <v>1.7296619179084958E-2</v>
      </c>
      <c r="K15">
        <f t="shared" si="3"/>
        <v>0</v>
      </c>
      <c r="L15">
        <f t="shared" si="4"/>
        <v>0.14333398412410425</v>
      </c>
      <c r="M15">
        <f t="shared" si="0"/>
        <v>1</v>
      </c>
      <c r="P15" t="s">
        <v>36</v>
      </c>
      <c r="Q15">
        <f>SUM(Q13:Q14)</f>
        <v>134</v>
      </c>
      <c r="R15">
        <f>SUM(R13:R14)</f>
        <v>135</v>
      </c>
    </row>
    <row r="16" spans="1:19" x14ac:dyDescent="0.25">
      <c r="A16">
        <v>0.84646371813158716</v>
      </c>
      <c r="B16">
        <v>0.53153378364681425</v>
      </c>
      <c r="C16">
        <v>1.2145339230334655</v>
      </c>
      <c r="D16">
        <v>-0.14453592621058733</v>
      </c>
      <c r="E16">
        <v>0.78598155367091382</v>
      </c>
      <c r="F16">
        <v>-0.51386510598265278</v>
      </c>
      <c r="G16">
        <v>0.53190045686985554</v>
      </c>
      <c r="H16">
        <v>0</v>
      </c>
      <c r="I16">
        <f t="shared" si="1"/>
        <v>-0.49551707717406646</v>
      </c>
      <c r="J16">
        <f t="shared" si="2"/>
        <v>0.37859474920302877</v>
      </c>
      <c r="K16">
        <f t="shared" si="3"/>
        <v>0</v>
      </c>
      <c r="L16">
        <f t="shared" si="4"/>
        <v>2.9457192678421156E-2</v>
      </c>
      <c r="M16">
        <f t="shared" si="0"/>
        <v>1</v>
      </c>
    </row>
    <row r="17" spans="1:16" x14ac:dyDescent="0.25">
      <c r="A17">
        <v>1.1611479637420669E-2</v>
      </c>
      <c r="B17">
        <v>0.18955159423409373</v>
      </c>
      <c r="C17">
        <v>-1.1883244119866779E-4</v>
      </c>
      <c r="D17">
        <v>0.50584611710128558</v>
      </c>
      <c r="E17">
        <v>4.1695844948407536E-2</v>
      </c>
      <c r="F17">
        <v>0.68415395309881388</v>
      </c>
      <c r="G17">
        <v>0.15968247862404392</v>
      </c>
      <c r="H17">
        <v>0</v>
      </c>
      <c r="I17">
        <f t="shared" si="1"/>
        <v>-1.5741120371895081</v>
      </c>
      <c r="J17">
        <f t="shared" si="2"/>
        <v>0.17163097820155065</v>
      </c>
      <c r="K17">
        <f t="shared" si="3"/>
        <v>0</v>
      </c>
      <c r="L17">
        <f t="shared" si="4"/>
        <v>5.9634598284453534E-2</v>
      </c>
      <c r="M17">
        <f t="shared" si="0"/>
        <v>1</v>
      </c>
      <c r="O17" s="14" t="s">
        <v>39</v>
      </c>
      <c r="P17" s="14"/>
    </row>
    <row r="18" spans="1:16" x14ac:dyDescent="0.25">
      <c r="A18">
        <v>-0.15984077670637992</v>
      </c>
      <c r="B18">
        <v>0.16849171523501033</v>
      </c>
      <c r="C18">
        <v>-0.41769425794035819</v>
      </c>
      <c r="D18">
        <v>0.8136780089719744</v>
      </c>
      <c r="E18">
        <v>-0.16301706452292247</v>
      </c>
      <c r="F18">
        <v>0.63038509638573947</v>
      </c>
      <c r="G18">
        <v>-1.3334957662424473E-2</v>
      </c>
      <c r="H18">
        <v>0</v>
      </c>
      <c r="I18">
        <f t="shared" si="1"/>
        <v>-1.1297785985032442</v>
      </c>
      <c r="J18">
        <f t="shared" si="2"/>
        <v>0.2442019620814983</v>
      </c>
      <c r="K18">
        <f t="shared" si="3"/>
        <v>0</v>
      </c>
      <c r="L18">
        <f t="shared" si="4"/>
        <v>2.4219634696937353E-8</v>
      </c>
      <c r="M18">
        <f t="shared" si="0"/>
        <v>1</v>
      </c>
      <c r="O18" t="s">
        <v>8</v>
      </c>
      <c r="P18" s="13">
        <f>Q13/Q15</f>
        <v>0.88059701492537312</v>
      </c>
    </row>
    <row r="19" spans="1:16" x14ac:dyDescent="0.25">
      <c r="A19">
        <v>1.5393749231100844</v>
      </c>
      <c r="B19">
        <v>1.8966055761115064</v>
      </c>
      <c r="C19">
        <v>0.90530349242705654</v>
      </c>
      <c r="D19">
        <v>1.1753112355171711</v>
      </c>
      <c r="E19">
        <v>1.5773615334436182</v>
      </c>
      <c r="F19">
        <v>0.37064497187895901</v>
      </c>
      <c r="G19">
        <v>1.7088288651993835</v>
      </c>
      <c r="H19">
        <v>0</v>
      </c>
      <c r="I19">
        <f t="shared" si="1"/>
        <v>-8.7678954521205767</v>
      </c>
      <c r="J19">
        <f t="shared" si="2"/>
        <v>1.5562658737162282E-4</v>
      </c>
      <c r="K19">
        <f t="shared" si="3"/>
        <v>0</v>
      </c>
      <c r="L19">
        <f t="shared" si="4"/>
        <v>2.786768013395121E-2</v>
      </c>
      <c r="M19">
        <f t="shared" si="0"/>
        <v>1</v>
      </c>
      <c r="O19" t="s">
        <v>9</v>
      </c>
      <c r="P19" s="13">
        <f>R14/R15</f>
        <v>0.88148148148148153</v>
      </c>
    </row>
    <row r="20" spans="1:16" x14ac:dyDescent="0.25">
      <c r="A20">
        <v>0.24844481175162528</v>
      </c>
      <c r="B20">
        <v>0.17971124422753695</v>
      </c>
      <c r="C20">
        <v>0.47594314307683622</v>
      </c>
      <c r="D20">
        <v>6.9038648614260345E-2</v>
      </c>
      <c r="E20">
        <v>0.26225401436683543</v>
      </c>
      <c r="F20">
        <v>-0.18351581603448286</v>
      </c>
      <c r="G20">
        <v>0.32454326382687271</v>
      </c>
      <c r="H20">
        <v>0</v>
      </c>
      <c r="I20">
        <f t="shared" si="1"/>
        <v>-1.6074988437597337</v>
      </c>
      <c r="J20">
        <f t="shared" si="2"/>
        <v>0.16693615586190791</v>
      </c>
      <c r="K20">
        <f t="shared" si="3"/>
        <v>0</v>
      </c>
      <c r="L20">
        <f t="shared" si="4"/>
        <v>0.21694488481199206</v>
      </c>
      <c r="M20">
        <f t="shared" si="0"/>
        <v>1</v>
      </c>
      <c r="P20" s="13"/>
    </row>
    <row r="21" spans="1:16" x14ac:dyDescent="0.25">
      <c r="A21">
        <v>0.31746671605512627</v>
      </c>
      <c r="B21">
        <v>0.27212432349414734</v>
      </c>
      <c r="C21">
        <v>0.46432262171752142</v>
      </c>
      <c r="D21">
        <v>0.20085125480401286</v>
      </c>
      <c r="E21">
        <v>0.26330872981223052</v>
      </c>
      <c r="F21">
        <v>-0.32290339519058181</v>
      </c>
      <c r="G21">
        <v>0.18966812517379672</v>
      </c>
      <c r="H21">
        <v>0</v>
      </c>
      <c r="I21">
        <f t="shared" si="1"/>
        <v>-0.13712073734923247</v>
      </c>
      <c r="J21">
        <f t="shared" si="2"/>
        <v>0.46577342647685693</v>
      </c>
      <c r="K21">
        <f t="shared" si="3"/>
        <v>0</v>
      </c>
      <c r="L21">
        <f t="shared" si="4"/>
        <v>6.3514123162244154E-3</v>
      </c>
      <c r="M21">
        <f t="shared" si="0"/>
        <v>1</v>
      </c>
      <c r="O21" s="14" t="s">
        <v>40</v>
      </c>
      <c r="P21" s="13"/>
    </row>
    <row r="22" spans="1:16" x14ac:dyDescent="0.25">
      <c r="A22">
        <v>1.4002029704505734</v>
      </c>
      <c r="B22">
        <v>0.87175485022965438</v>
      </c>
      <c r="C22">
        <v>1.7590424413489945</v>
      </c>
      <c r="D22">
        <v>-0.17864465334974655</v>
      </c>
      <c r="E22">
        <v>1.316577007503146</v>
      </c>
      <c r="F22">
        <v>1.330435889161143</v>
      </c>
      <c r="G22">
        <v>1.0370101158473748</v>
      </c>
      <c r="H22">
        <v>0</v>
      </c>
      <c r="I22">
        <f t="shared" si="1"/>
        <v>-2.446488084029947</v>
      </c>
      <c r="J22">
        <f t="shared" si="2"/>
        <v>7.9695748420003029E-2</v>
      </c>
      <c r="K22">
        <f t="shared" si="3"/>
        <v>0</v>
      </c>
      <c r="L22">
        <f t="shared" si="4"/>
        <v>4.0919036614977131E-2</v>
      </c>
      <c r="M22">
        <f t="shared" si="0"/>
        <v>1</v>
      </c>
      <c r="O22" t="s">
        <v>8</v>
      </c>
      <c r="P22" s="13">
        <f>Q13/S13</f>
        <v>0.88059701492537312</v>
      </c>
    </row>
    <row r="23" spans="1:16" x14ac:dyDescent="0.25">
      <c r="A23">
        <v>0.19383238375517017</v>
      </c>
      <c r="B23">
        <v>0.4363715263875183</v>
      </c>
      <c r="C23">
        <v>-1.282988186054059E-2</v>
      </c>
      <c r="D23">
        <v>0.75558045163041732</v>
      </c>
      <c r="E23">
        <v>0.15788624180506824</v>
      </c>
      <c r="F23">
        <v>0.71899935634708001</v>
      </c>
      <c r="G23">
        <v>0.21714066113441322</v>
      </c>
      <c r="H23">
        <v>0</v>
      </c>
      <c r="I23">
        <f t="shared" si="1"/>
        <v>-1.3720766244984519</v>
      </c>
      <c r="J23">
        <f t="shared" si="2"/>
        <v>0.20228454368778928</v>
      </c>
      <c r="K23">
        <f t="shared" si="3"/>
        <v>0</v>
      </c>
      <c r="L23">
        <f t="shared" si="4"/>
        <v>7.4232086788949103E-2</v>
      </c>
      <c r="M23">
        <f t="shared" si="0"/>
        <v>1</v>
      </c>
      <c r="O23" t="s">
        <v>9</v>
      </c>
      <c r="P23" s="13">
        <f>R14/S14</f>
        <v>0.88148148148148153</v>
      </c>
    </row>
    <row r="24" spans="1:16" x14ac:dyDescent="0.25">
      <c r="A24">
        <v>-0.28450069450861687</v>
      </c>
      <c r="B24">
        <v>0.23367657788073148</v>
      </c>
      <c r="C24">
        <v>-0.76311339720553639</v>
      </c>
      <c r="D24">
        <v>1.1059558183354112</v>
      </c>
      <c r="E24">
        <v>-0.30640930856430698</v>
      </c>
      <c r="F24">
        <v>-0.76896864278564225</v>
      </c>
      <c r="G24">
        <v>-0.11041115972190151</v>
      </c>
      <c r="H24">
        <v>0</v>
      </c>
      <c r="I24">
        <f t="shared" si="1"/>
        <v>-0.98219905923668716</v>
      </c>
      <c r="J24">
        <f t="shared" si="2"/>
        <v>0.27245566022556605</v>
      </c>
      <c r="K24">
        <f t="shared" si="3"/>
        <v>0</v>
      </c>
      <c r="L24">
        <f t="shared" si="4"/>
        <v>1.871858887380346E-6</v>
      </c>
      <c r="M24">
        <f t="shared" si="0"/>
        <v>1</v>
      </c>
      <c r="P24" s="13"/>
    </row>
    <row r="25" spans="1:16" x14ac:dyDescent="0.25">
      <c r="A25">
        <v>1.0124547316757422</v>
      </c>
      <c r="B25">
        <v>1.8004952567533585</v>
      </c>
      <c r="C25">
        <v>7.7893525640957681E-2</v>
      </c>
      <c r="D25">
        <v>1.4758681100298539</v>
      </c>
      <c r="E25">
        <v>0.92998700436659776</v>
      </c>
      <c r="F25">
        <v>-3.0820825185745178</v>
      </c>
      <c r="G25">
        <v>1.2059839279737039</v>
      </c>
      <c r="H25">
        <v>0</v>
      </c>
      <c r="I25">
        <f t="shared" si="1"/>
        <v>-6.5929201859866957</v>
      </c>
      <c r="J25">
        <f t="shared" si="2"/>
        <v>1.36815894083266E-3</v>
      </c>
      <c r="K25">
        <f t="shared" si="3"/>
        <v>0</v>
      </c>
      <c r="L25">
        <f t="shared" si="4"/>
        <v>7.9551098363679074E-3</v>
      </c>
      <c r="M25">
        <f t="shared" si="0"/>
        <v>1</v>
      </c>
      <c r="O25" s="14" t="s">
        <v>41</v>
      </c>
      <c r="P25" s="13"/>
    </row>
    <row r="26" spans="1:16" x14ac:dyDescent="0.25">
      <c r="A26">
        <v>0.76687828315459339</v>
      </c>
      <c r="B26">
        <v>0.42831621352217292</v>
      </c>
      <c r="C26">
        <v>1.1910323904949811</v>
      </c>
      <c r="D26">
        <v>-0.27125113309549709</v>
      </c>
      <c r="E26">
        <v>0.72937031534598817</v>
      </c>
      <c r="F26">
        <v>0.4636834129184948</v>
      </c>
      <c r="G26">
        <v>0.71586161310553376</v>
      </c>
      <c r="H26">
        <v>0</v>
      </c>
      <c r="I26">
        <f t="shared" si="1"/>
        <v>-2.3235478778151633</v>
      </c>
      <c r="J26">
        <f t="shared" si="2"/>
        <v>8.9191422437182311E-2</v>
      </c>
      <c r="K26">
        <f t="shared" si="3"/>
        <v>0</v>
      </c>
      <c r="L26">
        <f t="shared" si="4"/>
        <v>1.9381947904364022E-8</v>
      </c>
      <c r="M26">
        <f t="shared" si="0"/>
        <v>1</v>
      </c>
      <c r="O26" t="s">
        <v>8</v>
      </c>
      <c r="P26" s="13">
        <f>2 / (P18^-1 + P22^-1)</f>
        <v>0.88059701492537312</v>
      </c>
    </row>
    <row r="27" spans="1:16" x14ac:dyDescent="0.25">
      <c r="A27">
        <v>3.4641937937907779</v>
      </c>
      <c r="B27">
        <v>2.5908488230380784</v>
      </c>
      <c r="C27">
        <v>2.7097728150584381</v>
      </c>
      <c r="D27">
        <v>0.71470589457393852</v>
      </c>
      <c r="E27">
        <v>3.3354495395863273</v>
      </c>
      <c r="F27">
        <v>1.3285475518044367</v>
      </c>
      <c r="G27">
        <v>2.5949341255996003</v>
      </c>
      <c r="H27">
        <v>0</v>
      </c>
      <c r="I27">
        <f t="shared" si="1"/>
        <v>-8.8793226334804807</v>
      </c>
      <c r="J27">
        <f t="shared" si="2"/>
        <v>1.3921906444292758E-4</v>
      </c>
      <c r="K27">
        <f t="shared" si="3"/>
        <v>0</v>
      </c>
      <c r="L27">
        <f t="shared" si="4"/>
        <v>1.1055299581596712E-3</v>
      </c>
      <c r="M27">
        <f t="shared" si="0"/>
        <v>1</v>
      </c>
      <c r="O27" t="s">
        <v>9</v>
      </c>
      <c r="P27" s="13">
        <f>2 / (P19^-1 + P23^-1)</f>
        <v>0.88148148148148153</v>
      </c>
    </row>
    <row r="28" spans="1:16" x14ac:dyDescent="0.25">
      <c r="A28">
        <v>-0.4179806476304691</v>
      </c>
      <c r="B28">
        <v>0.51280619248044079</v>
      </c>
      <c r="C28">
        <v>-1.3011926804502083</v>
      </c>
      <c r="D28">
        <v>1.5593817038332818</v>
      </c>
      <c r="E28">
        <v>-0.39316578601459384</v>
      </c>
      <c r="F28">
        <v>-3.721125647309989</v>
      </c>
      <c r="G28">
        <v>6.189763782286254E-2</v>
      </c>
      <c r="H28">
        <v>0</v>
      </c>
      <c r="I28">
        <f t="shared" si="1"/>
        <v>-3.3699003871100404</v>
      </c>
      <c r="J28">
        <f t="shared" si="2"/>
        <v>3.3249510645416591E-2</v>
      </c>
      <c r="K28">
        <f t="shared" si="3"/>
        <v>0</v>
      </c>
      <c r="L28">
        <f t="shared" si="4"/>
        <v>3.0920987796252897E-2</v>
      </c>
      <c r="M28">
        <f t="shared" si="0"/>
        <v>1</v>
      </c>
    </row>
    <row r="29" spans="1:16" x14ac:dyDescent="0.25">
      <c r="A29">
        <v>-0.10038245721164782</v>
      </c>
      <c r="B29">
        <v>0.17287042744959366</v>
      </c>
      <c r="C29">
        <v>-0.26321331844180168</v>
      </c>
      <c r="D29">
        <v>0.70016618997778357</v>
      </c>
      <c r="E29">
        <v>-5.7496463451072274E-2</v>
      </c>
      <c r="F29">
        <v>0.56701051145978343</v>
      </c>
      <c r="G29">
        <v>6.6021623077420807E-2</v>
      </c>
      <c r="H29">
        <v>0</v>
      </c>
      <c r="I29">
        <f t="shared" si="1"/>
        <v>-1.5447650375403386</v>
      </c>
      <c r="J29">
        <f t="shared" si="2"/>
        <v>0.17584364587966464</v>
      </c>
      <c r="K29">
        <f t="shared" si="3"/>
        <v>0</v>
      </c>
      <c r="L29">
        <f t="shared" si="4"/>
        <v>1.0727740225327394E-3</v>
      </c>
      <c r="M29">
        <f t="shared" si="0"/>
        <v>1</v>
      </c>
    </row>
    <row r="30" spans="1:16" x14ac:dyDescent="0.25">
      <c r="A30">
        <v>-0.28665442406340669</v>
      </c>
      <c r="B30">
        <v>0.37088807828065867</v>
      </c>
      <c r="C30">
        <v>-0.93523047132433368</v>
      </c>
      <c r="D30">
        <v>1.2986163735109955</v>
      </c>
      <c r="E30">
        <v>-0.26564333018647923</v>
      </c>
      <c r="F30">
        <v>-0.72006043218744364</v>
      </c>
      <c r="G30">
        <v>0.14579096762042407</v>
      </c>
      <c r="H30">
        <v>0</v>
      </c>
      <c r="I30">
        <f t="shared" si="1"/>
        <v>-3.3854520965293116</v>
      </c>
      <c r="J30">
        <f t="shared" si="2"/>
        <v>3.2753229192443598E-2</v>
      </c>
      <c r="K30">
        <f t="shared" si="3"/>
        <v>0</v>
      </c>
      <c r="L30">
        <f t="shared" si="4"/>
        <v>2.8256648686111014E-2</v>
      </c>
      <c r="M30">
        <f t="shared" si="0"/>
        <v>1</v>
      </c>
    </row>
    <row r="31" spans="1:16" x14ac:dyDescent="0.25">
      <c r="A31">
        <v>0.22967659705988577</v>
      </c>
      <c r="B31">
        <v>0.22878881203064547</v>
      </c>
      <c r="C31">
        <v>0.4580746128727034</v>
      </c>
      <c r="D31">
        <v>0.15128212484047671</v>
      </c>
      <c r="E31">
        <v>0.25830496351314697</v>
      </c>
      <c r="F31">
        <v>1.6678242976502728</v>
      </c>
      <c r="G31">
        <v>0.30260833782720492</v>
      </c>
      <c r="H31">
        <v>0</v>
      </c>
      <c r="I31">
        <f t="shared" si="1"/>
        <v>-1.5991736481443033</v>
      </c>
      <c r="J31">
        <f t="shared" si="2"/>
        <v>0.16809714062443482</v>
      </c>
      <c r="K31">
        <f t="shared" si="3"/>
        <v>0</v>
      </c>
      <c r="L31">
        <f t="shared" si="4"/>
        <v>3.1768466099662846E-3</v>
      </c>
      <c r="M31">
        <f t="shared" si="0"/>
        <v>1</v>
      </c>
    </row>
    <row r="32" spans="1:16" x14ac:dyDescent="0.25">
      <c r="A32">
        <v>0.42512755415705816</v>
      </c>
      <c r="B32">
        <v>0.49956944233332029</v>
      </c>
      <c r="C32">
        <v>0.46401521548382441</v>
      </c>
      <c r="D32">
        <v>0.45949226739146198</v>
      </c>
      <c r="E32">
        <v>0.41724812830756564</v>
      </c>
      <c r="F32">
        <v>1.358973300029225</v>
      </c>
      <c r="G32">
        <v>0.54768410636936682</v>
      </c>
      <c r="H32">
        <v>0</v>
      </c>
      <c r="I32">
        <f t="shared" si="1"/>
        <v>-2.8179188292896367</v>
      </c>
      <c r="J32">
        <f t="shared" si="2"/>
        <v>5.6363521979790124E-2</v>
      </c>
      <c r="K32">
        <f t="shared" si="3"/>
        <v>0</v>
      </c>
      <c r="L32">
        <f t="shared" si="4"/>
        <v>1.9398281695108574E-5</v>
      </c>
      <c r="M32">
        <f t="shared" si="0"/>
        <v>1</v>
      </c>
    </row>
    <row r="33" spans="1:13" x14ac:dyDescent="0.25">
      <c r="A33">
        <v>2.2937186996752046</v>
      </c>
      <c r="B33">
        <v>1.6290630016489707</v>
      </c>
      <c r="C33">
        <v>2.2460006754647188</v>
      </c>
      <c r="D33">
        <v>0.27341536443529052</v>
      </c>
      <c r="E33">
        <v>2.2028323208290623</v>
      </c>
      <c r="F33">
        <v>-0.30463996020048989</v>
      </c>
      <c r="G33">
        <v>1.7781256980286406</v>
      </c>
      <c r="H33">
        <v>0</v>
      </c>
      <c r="I33">
        <f t="shared" si="1"/>
        <v>-5.4207489583589652</v>
      </c>
      <c r="J33">
        <f t="shared" si="2"/>
        <v>4.4043480442749498E-3</v>
      </c>
      <c r="K33">
        <f t="shared" si="3"/>
        <v>0</v>
      </c>
      <c r="L33">
        <f t="shared" si="4"/>
        <v>2.6495435032255256E-6</v>
      </c>
      <c r="M33">
        <f t="shared" si="0"/>
        <v>1</v>
      </c>
    </row>
    <row r="34" spans="1:13" x14ac:dyDescent="0.25">
      <c r="A34">
        <v>1.7100067110520603</v>
      </c>
      <c r="B34">
        <v>1.6410685685195889</v>
      </c>
      <c r="C34">
        <v>1.2824766239952603</v>
      </c>
      <c r="D34">
        <v>0.8524959199898352</v>
      </c>
      <c r="E34">
        <v>1.6803802513659267</v>
      </c>
      <c r="F34">
        <v>0.9452463393164876</v>
      </c>
      <c r="G34">
        <v>1.5337110821269351</v>
      </c>
      <c r="H34">
        <v>0</v>
      </c>
      <c r="I34">
        <f t="shared" si="1"/>
        <v>-6.418932529816634</v>
      </c>
      <c r="J34">
        <f t="shared" si="2"/>
        <v>1.6277418417014185E-3</v>
      </c>
      <c r="K34">
        <f t="shared" si="3"/>
        <v>0</v>
      </c>
      <c r="L34">
        <f t="shared" si="4"/>
        <v>8.9746578031139288E-5</v>
      </c>
      <c r="M34">
        <f t="shared" si="0"/>
        <v>1</v>
      </c>
    </row>
    <row r="35" spans="1:13" x14ac:dyDescent="0.25">
      <c r="A35">
        <v>0.42725564407429095</v>
      </c>
      <c r="B35">
        <v>0.95874612274833304</v>
      </c>
      <c r="C35">
        <v>-8.8520722645053368E-2</v>
      </c>
      <c r="D35">
        <v>1.1707910385793689</v>
      </c>
      <c r="E35">
        <v>0.41533492354615137</v>
      </c>
      <c r="F35">
        <v>-0.98329738282625001</v>
      </c>
      <c r="G35">
        <v>0.71079521138004875</v>
      </c>
      <c r="H35">
        <v>0</v>
      </c>
      <c r="I35">
        <f t="shared" si="1"/>
        <v>-4.6497417037785809</v>
      </c>
      <c r="J35">
        <f t="shared" si="2"/>
        <v>9.4734670544177908E-3</v>
      </c>
      <c r="K35">
        <f t="shared" si="3"/>
        <v>0</v>
      </c>
      <c r="L35">
        <f t="shared" si="4"/>
        <v>1.7531597448060718E-4</v>
      </c>
      <c r="M35">
        <f t="shared" si="0"/>
        <v>1</v>
      </c>
    </row>
    <row r="36" spans="1:13" x14ac:dyDescent="0.25">
      <c r="A36">
        <v>2.1398808743330773</v>
      </c>
      <c r="B36">
        <v>1.5401647013372521</v>
      </c>
      <c r="C36">
        <v>2.0951938394918055</v>
      </c>
      <c r="D36">
        <v>0.29249594835284271</v>
      </c>
      <c r="E36">
        <v>2.0351080367450751</v>
      </c>
      <c r="F36">
        <v>1.3508896166871505</v>
      </c>
      <c r="G36">
        <v>1.5567710634484841</v>
      </c>
      <c r="H36">
        <v>0</v>
      </c>
      <c r="I36">
        <f t="shared" si="1"/>
        <v>-4.311131188425728</v>
      </c>
      <c r="J36">
        <f t="shared" si="2"/>
        <v>1.3240693882142551E-2</v>
      </c>
      <c r="K36">
        <f t="shared" si="3"/>
        <v>0</v>
      </c>
      <c r="L36">
        <f t="shared" si="4"/>
        <v>2.8080992553796032E-2</v>
      </c>
      <c r="M36">
        <f t="shared" si="0"/>
        <v>1</v>
      </c>
    </row>
    <row r="37" spans="1:13" x14ac:dyDescent="0.25">
      <c r="A37">
        <v>0.43207589593501095</v>
      </c>
      <c r="B37">
        <v>0.50436683813041261</v>
      </c>
      <c r="C37">
        <v>0.37937483620707302</v>
      </c>
      <c r="D37">
        <v>0.52962755879879031</v>
      </c>
      <c r="E37">
        <v>0.38693119131900061</v>
      </c>
      <c r="F37">
        <v>0.7874222503342222</v>
      </c>
      <c r="G37">
        <v>0.39165573599871017</v>
      </c>
      <c r="H37">
        <v>0</v>
      </c>
      <c r="I37">
        <f t="shared" si="1"/>
        <v>-1.602920416273603</v>
      </c>
      <c r="J37">
        <f t="shared" si="2"/>
        <v>0.16757384209295922</v>
      </c>
      <c r="K37">
        <f t="shared" si="3"/>
        <v>0</v>
      </c>
      <c r="L37">
        <f t="shared" si="4"/>
        <v>1.0624914875759803E-3</v>
      </c>
      <c r="M37">
        <f t="shared" si="0"/>
        <v>1</v>
      </c>
    </row>
    <row r="38" spans="1:13" x14ac:dyDescent="0.25">
      <c r="A38">
        <v>0.7753137239108534</v>
      </c>
      <c r="B38">
        <v>0.54151961633059109</v>
      </c>
      <c r="C38">
        <v>1.0704774894195903</v>
      </c>
      <c r="D38">
        <v>6.5372017412454605E-4</v>
      </c>
      <c r="E38">
        <v>0.77796081063267697</v>
      </c>
      <c r="F38">
        <v>-0.44720011668453102</v>
      </c>
      <c r="G38">
        <v>0.83353947755270796</v>
      </c>
      <c r="H38">
        <v>0</v>
      </c>
      <c r="I38">
        <f t="shared" si="1"/>
        <v>-3.3904303731812728</v>
      </c>
      <c r="J38">
        <f t="shared" si="2"/>
        <v>3.2595881451127844E-2</v>
      </c>
      <c r="K38">
        <f t="shared" si="3"/>
        <v>0</v>
      </c>
      <c r="L38">
        <f t="shared" si="4"/>
        <v>3.6501583660254588E-11</v>
      </c>
      <c r="M38">
        <f t="shared" si="0"/>
        <v>1</v>
      </c>
    </row>
    <row r="39" spans="1:13" x14ac:dyDescent="0.25">
      <c r="A39">
        <v>2.7114909540293075</v>
      </c>
      <c r="B39">
        <v>2.9171788375728629</v>
      </c>
      <c r="C39">
        <v>1.344252410112339</v>
      </c>
      <c r="D39">
        <v>1.4046452994769347</v>
      </c>
      <c r="E39">
        <v>2.6163053036900985</v>
      </c>
      <c r="F39">
        <v>-1.7504250732842237</v>
      </c>
      <c r="G39">
        <v>2.5547170506193613</v>
      </c>
      <c r="H39">
        <v>0</v>
      </c>
      <c r="I39">
        <f t="shared" si="1"/>
        <v>-12.016826692492275</v>
      </c>
      <c r="J39">
        <f t="shared" si="2"/>
        <v>6.0416540500308846E-6</v>
      </c>
      <c r="K39">
        <f t="shared" si="3"/>
        <v>0</v>
      </c>
      <c r="L39">
        <f t="shared" si="4"/>
        <v>0.9219177479539904</v>
      </c>
      <c r="M39">
        <f t="shared" si="0"/>
        <v>1</v>
      </c>
    </row>
    <row r="40" spans="1:13" x14ac:dyDescent="0.25">
      <c r="A40">
        <v>-0.6233797840997658</v>
      </c>
      <c r="B40">
        <v>-0.89884051946470866</v>
      </c>
      <c r="C40">
        <v>-0.12334104956975925</v>
      </c>
      <c r="D40">
        <v>-1.4605086508189928</v>
      </c>
      <c r="E40">
        <v>-0.64494843826994996</v>
      </c>
      <c r="F40">
        <v>0.65176384101973694</v>
      </c>
      <c r="G40">
        <v>-0.78757392185284747</v>
      </c>
      <c r="H40">
        <v>0</v>
      </c>
      <c r="I40">
        <f t="shared" si="1"/>
        <v>3.1823717575337529</v>
      </c>
      <c r="J40">
        <f t="shared" si="2"/>
        <v>0.96016547946382158</v>
      </c>
      <c r="K40">
        <f t="shared" si="3"/>
        <v>1</v>
      </c>
      <c r="L40">
        <f t="shared" si="4"/>
        <v>4.6713953797909073E-5</v>
      </c>
      <c r="M40">
        <f t="shared" si="0"/>
        <v>0</v>
      </c>
    </row>
    <row r="41" spans="1:13" x14ac:dyDescent="0.25">
      <c r="A41">
        <v>1.1284484519837061</v>
      </c>
      <c r="B41">
        <v>0.87733329489808975</v>
      </c>
      <c r="C41">
        <v>1.3642002018415971</v>
      </c>
      <c r="D41">
        <v>0.15655856848425667</v>
      </c>
      <c r="E41">
        <v>1.1725960850736341</v>
      </c>
      <c r="F41">
        <v>0.42426089656971122</v>
      </c>
      <c r="G41">
        <v>1.1796035723417977</v>
      </c>
      <c r="H41">
        <v>0</v>
      </c>
      <c r="I41">
        <f t="shared" si="1"/>
        <v>-4.9788755960459516</v>
      </c>
      <c r="J41">
        <f t="shared" si="2"/>
        <v>6.8347606979256466E-3</v>
      </c>
      <c r="K41">
        <f t="shared" si="3"/>
        <v>0</v>
      </c>
      <c r="L41">
        <f t="shared" si="4"/>
        <v>0.37841495833883965</v>
      </c>
      <c r="M41">
        <f t="shared" si="0"/>
        <v>1</v>
      </c>
    </row>
    <row r="42" spans="1:13" x14ac:dyDescent="0.25">
      <c r="A42">
        <v>-0.64719900739023839</v>
      </c>
      <c r="B42">
        <v>-0.19813559614254719</v>
      </c>
      <c r="C42">
        <v>-1.115808009377502</v>
      </c>
      <c r="D42">
        <v>1.0164050279027157</v>
      </c>
      <c r="E42">
        <v>-0.6498050349720017</v>
      </c>
      <c r="F42">
        <v>-1.3325535556422143</v>
      </c>
      <c r="G42">
        <v>-0.4936714828964387</v>
      </c>
      <c r="H42">
        <v>0</v>
      </c>
      <c r="I42">
        <f t="shared" si="1"/>
        <v>0.46903115556653785</v>
      </c>
      <c r="J42">
        <f t="shared" si="2"/>
        <v>0.61515441828766837</v>
      </c>
      <c r="K42">
        <f t="shared" si="3"/>
        <v>1</v>
      </c>
      <c r="L42">
        <f t="shared" si="4"/>
        <v>1.0777412437751344E-2</v>
      </c>
      <c r="M42">
        <f t="shared" si="0"/>
        <v>0</v>
      </c>
    </row>
    <row r="43" spans="1:13" x14ac:dyDescent="0.25">
      <c r="A43">
        <v>0.59309281979310391</v>
      </c>
      <c r="B43">
        <v>0.60327762340138558</v>
      </c>
      <c r="C43">
        <v>0.63542611285547401</v>
      </c>
      <c r="D43">
        <v>0.43292887902117688</v>
      </c>
      <c r="E43">
        <v>0.55683849109229355</v>
      </c>
      <c r="F43">
        <v>0.61509322204559802</v>
      </c>
      <c r="G43">
        <v>0.56080488142195672</v>
      </c>
      <c r="H43">
        <v>0</v>
      </c>
      <c r="I43">
        <f t="shared" si="1"/>
        <v>-2.1555437358457272</v>
      </c>
      <c r="J43">
        <f t="shared" si="2"/>
        <v>0.10381431711354337</v>
      </c>
      <c r="K43">
        <f t="shared" si="3"/>
        <v>0</v>
      </c>
      <c r="L43">
        <f t="shared" si="4"/>
        <v>3.0202117659689176E-4</v>
      </c>
      <c r="M43">
        <f t="shared" si="0"/>
        <v>1</v>
      </c>
    </row>
    <row r="44" spans="1:13" x14ac:dyDescent="0.25">
      <c r="A44">
        <v>0.75628911284354372</v>
      </c>
      <c r="B44">
        <v>0.65764994073112404</v>
      </c>
      <c r="C44">
        <v>0.84702298614286076</v>
      </c>
      <c r="D44">
        <v>0.32504028789807754</v>
      </c>
      <c r="E44">
        <v>0.76466649036746481</v>
      </c>
      <c r="F44">
        <v>-1.5168967904412127</v>
      </c>
      <c r="G44">
        <v>0.88212506468369523</v>
      </c>
      <c r="H44">
        <v>0</v>
      </c>
      <c r="I44">
        <f t="shared" si="1"/>
        <v>-4.0349751711602346</v>
      </c>
      <c r="J44">
        <f t="shared" si="2"/>
        <v>1.7378756474411273E-2</v>
      </c>
      <c r="K44">
        <f t="shared" si="3"/>
        <v>0</v>
      </c>
      <c r="L44">
        <f t="shared" si="4"/>
        <v>6.4315636989716587E-3</v>
      </c>
      <c r="M44">
        <f t="shared" si="0"/>
        <v>1</v>
      </c>
    </row>
    <row r="45" spans="1:13" x14ac:dyDescent="0.25">
      <c r="A45">
        <v>0.24893196486520866</v>
      </c>
      <c r="B45">
        <v>0.4823730634330558</v>
      </c>
      <c r="C45">
        <v>5.5650020341603053E-2</v>
      </c>
      <c r="D45">
        <v>0.74696858611386241</v>
      </c>
      <c r="E45">
        <v>0.22099747066556813</v>
      </c>
      <c r="F45">
        <v>-0.19822889774960087</v>
      </c>
      <c r="G45">
        <v>0.39075715285201318</v>
      </c>
      <c r="H45">
        <v>0</v>
      </c>
      <c r="I45">
        <f t="shared" si="1"/>
        <v>-2.4396729956903402</v>
      </c>
      <c r="J45">
        <f t="shared" si="2"/>
        <v>8.0197030487242221E-2</v>
      </c>
      <c r="K45">
        <f t="shared" si="3"/>
        <v>0</v>
      </c>
      <c r="L45">
        <f t="shared" si="4"/>
        <v>5.2064553631070128E-3</v>
      </c>
      <c r="M45">
        <f t="shared" si="0"/>
        <v>1</v>
      </c>
    </row>
    <row r="46" spans="1:13" x14ac:dyDescent="0.25">
      <c r="A46">
        <v>0.17052595321583791</v>
      </c>
      <c r="B46">
        <v>0.56849221120661275</v>
      </c>
      <c r="C46">
        <v>-0.18492556923221032</v>
      </c>
      <c r="D46">
        <v>0.97625396675420839</v>
      </c>
      <c r="E46">
        <v>0.15477115200122701</v>
      </c>
      <c r="F46">
        <v>0.38115329265601766</v>
      </c>
      <c r="G46">
        <v>0.33026716541579421</v>
      </c>
      <c r="H46">
        <v>0</v>
      </c>
      <c r="I46">
        <f t="shared" si="1"/>
        <v>-2.5540365861432743</v>
      </c>
      <c r="J46">
        <f t="shared" si="2"/>
        <v>7.2155771516262041E-2</v>
      </c>
      <c r="K46">
        <f t="shared" si="3"/>
        <v>0</v>
      </c>
      <c r="L46">
        <f t="shared" si="4"/>
        <v>1.9093663824700039E-7</v>
      </c>
      <c r="M46">
        <f t="shared" si="0"/>
        <v>1</v>
      </c>
    </row>
    <row r="47" spans="1:13" x14ac:dyDescent="0.25">
      <c r="A47">
        <v>1.1613953862444784</v>
      </c>
      <c r="B47">
        <v>1.8147935492967544</v>
      </c>
      <c r="C47">
        <v>0.21656481993761473</v>
      </c>
      <c r="D47">
        <v>1.4274696051922473</v>
      </c>
      <c r="E47">
        <v>1.118658427761454</v>
      </c>
      <c r="F47">
        <v>-2.1884329148383426</v>
      </c>
      <c r="G47">
        <v>1.3836915299526911</v>
      </c>
      <c r="H47">
        <v>0</v>
      </c>
      <c r="I47">
        <f t="shared" si="1"/>
        <v>-7.7352250419642807</v>
      </c>
      <c r="J47">
        <f t="shared" si="2"/>
        <v>4.3696297125385853E-4</v>
      </c>
      <c r="K47">
        <f t="shared" si="3"/>
        <v>0</v>
      </c>
      <c r="L47">
        <f t="shared" si="4"/>
        <v>9.5805929817560694E-3</v>
      </c>
      <c r="M47">
        <f t="shared" si="0"/>
        <v>1</v>
      </c>
    </row>
    <row r="48" spans="1:13" x14ac:dyDescent="0.25">
      <c r="A48">
        <v>1.1202437679654593</v>
      </c>
      <c r="B48">
        <v>0.64795467266104734</v>
      </c>
      <c r="C48">
        <v>1.5972275619659762</v>
      </c>
      <c r="D48">
        <v>-0.34090543729287609</v>
      </c>
      <c r="E48">
        <v>1.0553019162392343</v>
      </c>
      <c r="F48">
        <v>0.11248990165758972</v>
      </c>
      <c r="G48">
        <v>0.89899724173489615</v>
      </c>
      <c r="H48">
        <v>0</v>
      </c>
      <c r="I48">
        <f t="shared" si="1"/>
        <v>-2.2209996072173901</v>
      </c>
      <c r="J48">
        <f t="shared" si="2"/>
        <v>9.7880503583482187E-2</v>
      </c>
      <c r="K48">
        <f t="shared" si="3"/>
        <v>0</v>
      </c>
      <c r="L48">
        <f t="shared" si="4"/>
        <v>2.5199296329768586E-9</v>
      </c>
      <c r="M48">
        <f t="shared" si="0"/>
        <v>1</v>
      </c>
    </row>
    <row r="49" spans="1:13" x14ac:dyDescent="0.25">
      <c r="A49">
        <v>2.6924407033244409</v>
      </c>
      <c r="B49">
        <v>2.5898222907316635</v>
      </c>
      <c r="C49">
        <v>1.6526516182157089</v>
      </c>
      <c r="D49">
        <v>1.1727734472614484</v>
      </c>
      <c r="E49">
        <v>2.5850317643208265</v>
      </c>
      <c r="F49">
        <v>0.65255827583839765</v>
      </c>
      <c r="G49">
        <v>2.3296658056958797</v>
      </c>
      <c r="H49">
        <v>0</v>
      </c>
      <c r="I49">
        <f t="shared" si="1"/>
        <v>-9.8994672294566914</v>
      </c>
      <c r="J49">
        <f t="shared" si="2"/>
        <v>5.0198900714825007E-5</v>
      </c>
      <c r="K49">
        <f t="shared" si="3"/>
        <v>0</v>
      </c>
      <c r="L49">
        <f t="shared" si="4"/>
        <v>8.413952517386997E-5</v>
      </c>
      <c r="M49">
        <f t="shared" si="0"/>
        <v>1</v>
      </c>
    </row>
    <row r="50" spans="1:13" x14ac:dyDescent="0.25">
      <c r="A50">
        <v>0.66160193134546452</v>
      </c>
      <c r="B50">
        <v>1.1060171386959325</v>
      </c>
      <c r="C50">
        <v>0.19085340488059907</v>
      </c>
      <c r="D50">
        <v>1.107237882535697</v>
      </c>
      <c r="E50">
        <v>0.66010249167632173</v>
      </c>
      <c r="F50">
        <v>-1.339958368182496</v>
      </c>
      <c r="G50">
        <v>0.83349564422847899</v>
      </c>
      <c r="H50">
        <v>0</v>
      </c>
      <c r="I50">
        <f t="shared" si="1"/>
        <v>-4.6823019727887472</v>
      </c>
      <c r="J50">
        <f t="shared" si="2"/>
        <v>9.1727599540089334E-3</v>
      </c>
      <c r="K50">
        <f t="shared" si="3"/>
        <v>0</v>
      </c>
      <c r="L50">
        <f t="shared" si="4"/>
        <v>0.56523470744264526</v>
      </c>
      <c r="M50">
        <f t="shared" si="0"/>
        <v>1</v>
      </c>
    </row>
    <row r="51" spans="1:13" x14ac:dyDescent="0.25">
      <c r="A51">
        <v>-0.32208840316720994</v>
      </c>
      <c r="B51">
        <v>-0.33827521173872505</v>
      </c>
      <c r="C51">
        <v>-0.1280087396377188</v>
      </c>
      <c r="D51">
        <v>-8.5452910864760923E-2</v>
      </c>
      <c r="E51">
        <v>-0.32613003456657746</v>
      </c>
      <c r="F51">
        <v>-0.58598563705005036</v>
      </c>
      <c r="G51">
        <v>-0.32322560163141323</v>
      </c>
      <c r="H51">
        <v>0</v>
      </c>
      <c r="I51">
        <f t="shared" si="1"/>
        <v>1.1083476166173281</v>
      </c>
      <c r="J51">
        <f t="shared" si="2"/>
        <v>0.75182092777645215</v>
      </c>
      <c r="K51">
        <f t="shared" si="3"/>
        <v>1</v>
      </c>
      <c r="L51">
        <f t="shared" si="4"/>
        <v>0.95037909699351131</v>
      </c>
      <c r="M51">
        <f t="shared" si="0"/>
        <v>0</v>
      </c>
    </row>
    <row r="52" spans="1:13" x14ac:dyDescent="0.25">
      <c r="A52">
        <v>-1.0961747006512361</v>
      </c>
      <c r="B52">
        <v>-0.92507074858511895</v>
      </c>
      <c r="C52">
        <v>-1.4886983523127333</v>
      </c>
      <c r="D52">
        <v>0.54608315186254541</v>
      </c>
      <c r="E52">
        <v>-1.0952874051874697</v>
      </c>
      <c r="F52">
        <v>2.4523791316249199</v>
      </c>
      <c r="G52">
        <v>-1.2027923911674496</v>
      </c>
      <c r="H52">
        <v>0</v>
      </c>
      <c r="I52">
        <f t="shared" si="1"/>
        <v>3.6584004821907516</v>
      </c>
      <c r="J52">
        <f t="shared" si="2"/>
        <v>0.97487388773805572</v>
      </c>
      <c r="K52">
        <f t="shared" si="3"/>
        <v>1</v>
      </c>
      <c r="L52">
        <f t="shared" si="4"/>
        <v>2.2273726798183303E-8</v>
      </c>
      <c r="M52">
        <f t="shared" si="0"/>
        <v>0</v>
      </c>
    </row>
    <row r="53" spans="1:13" x14ac:dyDescent="0.25">
      <c r="A53">
        <v>1.2763122417750472</v>
      </c>
      <c r="B53">
        <v>1.8840117830242686</v>
      </c>
      <c r="C53">
        <v>0.37552632596909025</v>
      </c>
      <c r="D53">
        <v>1.3912885320037973</v>
      </c>
      <c r="E53">
        <v>1.2623204827307304</v>
      </c>
      <c r="F53">
        <v>0.60091307392178195</v>
      </c>
      <c r="G53">
        <v>1.5504115786582393</v>
      </c>
      <c r="H53">
        <v>0</v>
      </c>
      <c r="I53">
        <f t="shared" si="1"/>
        <v>-8.8097797567888367</v>
      </c>
      <c r="J53">
        <f t="shared" si="2"/>
        <v>1.4924385011846653E-4</v>
      </c>
      <c r="K53">
        <f t="shared" si="3"/>
        <v>0</v>
      </c>
      <c r="L53">
        <f t="shared" si="4"/>
        <v>9.0729065270944667E-2</v>
      </c>
      <c r="M53">
        <f t="shared" si="0"/>
        <v>1</v>
      </c>
    </row>
    <row r="54" spans="1:13" x14ac:dyDescent="0.25">
      <c r="A54">
        <v>0.26567464818994352</v>
      </c>
      <c r="B54">
        <v>-8.8143786496558879E-2</v>
      </c>
      <c r="C54">
        <v>0.90210976352819294</v>
      </c>
      <c r="D54">
        <v>-0.87986416162005621</v>
      </c>
      <c r="E54">
        <v>0.23235405790319402</v>
      </c>
      <c r="F54">
        <v>0.14809358739491418</v>
      </c>
      <c r="G54">
        <v>0.28903461842424716</v>
      </c>
      <c r="H54">
        <v>0</v>
      </c>
      <c r="I54">
        <f t="shared" si="1"/>
        <v>-0.84152994445123919</v>
      </c>
      <c r="J54">
        <f t="shared" si="2"/>
        <v>0.30121265788632567</v>
      </c>
      <c r="K54">
        <f t="shared" si="3"/>
        <v>0</v>
      </c>
      <c r="L54">
        <f t="shared" si="4"/>
        <v>2.2670758729485305E-5</v>
      </c>
      <c r="M54">
        <f t="shared" si="0"/>
        <v>1</v>
      </c>
    </row>
    <row r="55" spans="1:13" x14ac:dyDescent="0.25">
      <c r="A55">
        <v>1.6436000497793755</v>
      </c>
      <c r="B55">
        <v>1.4069261963331858</v>
      </c>
      <c r="C55">
        <v>1.4819274452734552</v>
      </c>
      <c r="D55">
        <v>0.5719309275460166</v>
      </c>
      <c r="E55">
        <v>1.579961529657848</v>
      </c>
      <c r="F55">
        <v>0.4058464372332512</v>
      </c>
      <c r="G55">
        <v>1.4395936294529259</v>
      </c>
      <c r="H55">
        <v>0</v>
      </c>
      <c r="I55">
        <f t="shared" si="1"/>
        <v>-5.3424445592749539</v>
      </c>
      <c r="J55">
        <f t="shared" si="2"/>
        <v>4.7613820188560068E-3</v>
      </c>
      <c r="K55">
        <f t="shared" si="3"/>
        <v>0</v>
      </c>
      <c r="L55">
        <f t="shared" si="4"/>
        <v>1.4738353968248705E-4</v>
      </c>
      <c r="M55">
        <f t="shared" si="0"/>
        <v>1</v>
      </c>
    </row>
    <row r="56" spans="1:13" x14ac:dyDescent="0.25">
      <c r="A56">
        <v>-5.6282280613571399E-2</v>
      </c>
      <c r="B56">
        <v>0.69937294299057895</v>
      </c>
      <c r="C56">
        <v>-0.7844972736966207</v>
      </c>
      <c r="D56">
        <v>1.3928859582661643</v>
      </c>
      <c r="E56">
        <v>-4.8788928960020017E-2</v>
      </c>
      <c r="F56">
        <v>-1.2622074998608512</v>
      </c>
      <c r="G56">
        <v>0.39068409731163134</v>
      </c>
      <c r="H56">
        <v>0</v>
      </c>
      <c r="I56">
        <f t="shared" si="1"/>
        <v>-4.3990216718305053</v>
      </c>
      <c r="J56">
        <f t="shared" si="2"/>
        <v>1.214016225931462E-2</v>
      </c>
      <c r="K56">
        <f t="shared" si="3"/>
        <v>0</v>
      </c>
      <c r="L56">
        <f t="shared" si="4"/>
        <v>9.7102440244837543E-4</v>
      </c>
      <c r="M56">
        <f t="shared" si="0"/>
        <v>1</v>
      </c>
    </row>
    <row r="57" spans="1:13" x14ac:dyDescent="0.25">
      <c r="A57">
        <v>1.0112496687105623</v>
      </c>
      <c r="B57">
        <v>0.85641402505175379</v>
      </c>
      <c r="C57">
        <v>1.0929102447259895</v>
      </c>
      <c r="D57">
        <v>0.34314044047204223</v>
      </c>
      <c r="E57">
        <v>0.96795676040082002</v>
      </c>
      <c r="F57">
        <v>-0.38175164486127061</v>
      </c>
      <c r="G57">
        <v>0.94274655209260094</v>
      </c>
      <c r="H57">
        <v>0</v>
      </c>
      <c r="I57">
        <f t="shared" si="1"/>
        <v>-3.4369223748392708</v>
      </c>
      <c r="J57">
        <f t="shared" si="2"/>
        <v>3.1161264455223499E-2</v>
      </c>
      <c r="K57">
        <f t="shared" si="3"/>
        <v>0</v>
      </c>
      <c r="L57">
        <f t="shared" si="4"/>
        <v>1.0646846482166258E-9</v>
      </c>
      <c r="M57">
        <f t="shared" si="0"/>
        <v>1</v>
      </c>
    </row>
    <row r="58" spans="1:13" x14ac:dyDescent="0.25">
      <c r="A58">
        <v>2.5963946210358393</v>
      </c>
      <c r="B58">
        <v>2.1421045228669344</v>
      </c>
      <c r="C58">
        <v>2.0516378615505859</v>
      </c>
      <c r="D58">
        <v>0.76699319683685407</v>
      </c>
      <c r="E58">
        <v>2.5662431124330909</v>
      </c>
      <c r="F58">
        <v>-1.6339565748788443</v>
      </c>
      <c r="G58">
        <v>2.4327581315058073</v>
      </c>
      <c r="H58">
        <v>0</v>
      </c>
      <c r="I58">
        <f t="shared" si="1"/>
        <v>-10.330260963258688</v>
      </c>
      <c r="J58">
        <f t="shared" si="2"/>
        <v>3.2629505791792586E-5</v>
      </c>
      <c r="K58">
        <f t="shared" si="3"/>
        <v>0</v>
      </c>
      <c r="L58">
        <f t="shared" si="4"/>
        <v>1.4899207377380584E-6</v>
      </c>
      <c r="M58">
        <f t="shared" si="0"/>
        <v>1</v>
      </c>
    </row>
    <row r="59" spans="1:13" x14ac:dyDescent="0.25">
      <c r="A59">
        <v>1.3956903942405376</v>
      </c>
      <c r="B59">
        <v>1.5849040015771447</v>
      </c>
      <c r="C59">
        <v>0.86513631868476137</v>
      </c>
      <c r="D59">
        <v>1.0339636076119998</v>
      </c>
      <c r="E59">
        <v>1.3954599115122279</v>
      </c>
      <c r="F59">
        <v>-1.0471933617742544</v>
      </c>
      <c r="G59">
        <v>1.41438216246713</v>
      </c>
      <c r="H59">
        <v>0</v>
      </c>
      <c r="I59">
        <f t="shared" si="1"/>
        <v>-6.7071724491242239</v>
      </c>
      <c r="J59">
        <f t="shared" si="2"/>
        <v>1.2206230940540403E-3</v>
      </c>
      <c r="K59">
        <f t="shared" si="3"/>
        <v>0</v>
      </c>
      <c r="L59">
        <f t="shared" si="4"/>
        <v>2.8848191299611414E-4</v>
      </c>
      <c r="M59">
        <f t="shared" si="0"/>
        <v>1</v>
      </c>
    </row>
    <row r="60" spans="1:13" x14ac:dyDescent="0.25">
      <c r="A60">
        <v>1.8626394734290075</v>
      </c>
      <c r="B60">
        <v>1.4031952440346978</v>
      </c>
      <c r="C60">
        <v>1.8457881299325896</v>
      </c>
      <c r="D60">
        <v>0.33440441422227229</v>
      </c>
      <c r="E60">
        <v>1.7742989825384312</v>
      </c>
      <c r="F60">
        <v>1.6032569102799421</v>
      </c>
      <c r="G60">
        <v>1.3979264019961053</v>
      </c>
      <c r="H60">
        <v>0</v>
      </c>
      <c r="I60">
        <f t="shared" si="1"/>
        <v>-4.0583084329926482</v>
      </c>
      <c r="J60">
        <f t="shared" si="2"/>
        <v>1.6984755311635024E-2</v>
      </c>
      <c r="K60">
        <f t="shared" si="3"/>
        <v>0</v>
      </c>
      <c r="L60">
        <f t="shared" si="4"/>
        <v>3.6345029346186747E-7</v>
      </c>
      <c r="M60">
        <f t="shared" si="0"/>
        <v>1</v>
      </c>
    </row>
    <row r="61" spans="1:13" x14ac:dyDescent="0.25">
      <c r="A61">
        <v>1.8205135489228217</v>
      </c>
      <c r="B61">
        <v>1.9651520028931559</v>
      </c>
      <c r="C61">
        <v>1.0810462773299598</v>
      </c>
      <c r="D61">
        <v>1.1301834924237502</v>
      </c>
      <c r="E61">
        <v>1.7461650612391721</v>
      </c>
      <c r="F61">
        <v>0.50689223587398813</v>
      </c>
      <c r="G61">
        <v>1.6745658167602699</v>
      </c>
      <c r="H61">
        <v>0</v>
      </c>
      <c r="I61">
        <f t="shared" si="1"/>
        <v>-7.4132085966046803</v>
      </c>
      <c r="J61">
        <f t="shared" si="2"/>
        <v>6.0286838817594961E-4</v>
      </c>
      <c r="K61">
        <f t="shared" si="3"/>
        <v>0</v>
      </c>
      <c r="L61">
        <f t="shared" si="4"/>
        <v>4.3771266744249428E-5</v>
      </c>
      <c r="M61">
        <f t="shared" si="0"/>
        <v>1</v>
      </c>
    </row>
    <row r="62" spans="1:13" x14ac:dyDescent="0.25">
      <c r="A62">
        <v>1.692725595338628</v>
      </c>
      <c r="B62">
        <v>0.91073324983531423</v>
      </c>
      <c r="C62">
        <v>2.2964761693024149</v>
      </c>
      <c r="D62">
        <v>-0.62013571846253479</v>
      </c>
      <c r="E62">
        <v>1.6649029154114083</v>
      </c>
      <c r="F62">
        <v>0.74017293230248304</v>
      </c>
      <c r="G62">
        <v>1.5204295848855047</v>
      </c>
      <c r="H62">
        <v>0</v>
      </c>
      <c r="I62">
        <f t="shared" si="1"/>
        <v>-5.0116285147860289</v>
      </c>
      <c r="J62">
        <f t="shared" si="2"/>
        <v>6.6159856971013346E-3</v>
      </c>
      <c r="K62">
        <f t="shared" si="3"/>
        <v>0</v>
      </c>
      <c r="L62">
        <f t="shared" si="4"/>
        <v>3.4208934784275492E-6</v>
      </c>
      <c r="M62">
        <f t="shared" si="0"/>
        <v>1</v>
      </c>
    </row>
    <row r="63" spans="1:13" x14ac:dyDescent="0.25">
      <c r="A63">
        <v>0.94420201649895186</v>
      </c>
      <c r="B63">
        <v>1.3285964729609145</v>
      </c>
      <c r="C63">
        <v>0.4202028706378968</v>
      </c>
      <c r="D63">
        <v>1.1146025493904799</v>
      </c>
      <c r="E63">
        <v>0.91053608929221908</v>
      </c>
      <c r="F63">
        <v>-0.33059028193419765</v>
      </c>
      <c r="G63">
        <v>1.1691931578373762</v>
      </c>
      <c r="H63">
        <v>0</v>
      </c>
      <c r="I63">
        <f t="shared" si="1"/>
        <v>-6.2909531166910861</v>
      </c>
      <c r="J63">
        <f t="shared" si="2"/>
        <v>1.8495657540156688E-3</v>
      </c>
      <c r="K63">
        <f t="shared" si="3"/>
        <v>0</v>
      </c>
      <c r="L63">
        <f t="shared" si="4"/>
        <v>1.7855796643799153E-3</v>
      </c>
      <c r="M63">
        <f t="shared" si="0"/>
        <v>1</v>
      </c>
    </row>
    <row r="64" spans="1:13" x14ac:dyDescent="0.25">
      <c r="A64">
        <v>1.3228738235785975</v>
      </c>
      <c r="B64">
        <v>0.78888235569325482</v>
      </c>
      <c r="C64">
        <v>1.876297047871581</v>
      </c>
      <c r="D64">
        <v>-0.40008530996830655</v>
      </c>
      <c r="E64">
        <v>1.2962676031127482</v>
      </c>
      <c r="F64">
        <v>-0.10991648075123628</v>
      </c>
      <c r="G64">
        <v>1.116293641046838</v>
      </c>
      <c r="H64">
        <v>0</v>
      </c>
      <c r="I64">
        <f t="shared" si="1"/>
        <v>-3.120831202022357</v>
      </c>
      <c r="J64">
        <f t="shared" si="2"/>
        <v>4.225611984529478E-2</v>
      </c>
      <c r="K64">
        <f t="shared" si="3"/>
        <v>0</v>
      </c>
      <c r="L64">
        <f t="shared" si="4"/>
        <v>3.0578836292363448E-6</v>
      </c>
      <c r="M64">
        <f t="shared" si="0"/>
        <v>1</v>
      </c>
    </row>
    <row r="65" spans="1:13" x14ac:dyDescent="0.25">
      <c r="A65">
        <v>1.9967347778522282</v>
      </c>
      <c r="B65">
        <v>1.5881478211894622</v>
      </c>
      <c r="C65">
        <v>1.844691716566226</v>
      </c>
      <c r="D65">
        <v>0.49314011396339757</v>
      </c>
      <c r="E65">
        <v>1.956568528462401</v>
      </c>
      <c r="F65">
        <v>0.67920258015988622</v>
      </c>
      <c r="G65">
        <v>1.7163828080748726</v>
      </c>
      <c r="H65">
        <v>0</v>
      </c>
      <c r="I65">
        <f t="shared" si="1"/>
        <v>-6.3471435415914534</v>
      </c>
      <c r="J65">
        <f t="shared" si="2"/>
        <v>1.7486805395029547E-3</v>
      </c>
      <c r="K65">
        <f t="shared" si="3"/>
        <v>0</v>
      </c>
      <c r="L65">
        <f t="shared" si="4"/>
        <v>5.8075589886073657E-4</v>
      </c>
      <c r="M65">
        <f t="shared" si="0"/>
        <v>1</v>
      </c>
    </row>
    <row r="66" spans="1:13" x14ac:dyDescent="0.25">
      <c r="A66">
        <v>0.58260620803228225</v>
      </c>
      <c r="B66">
        <v>0.7209791109033874</v>
      </c>
      <c r="C66">
        <v>0.42199811312048424</v>
      </c>
      <c r="D66">
        <v>0.69716868370851914</v>
      </c>
      <c r="E66">
        <v>0.57278186410407939</v>
      </c>
      <c r="F66">
        <v>-0.1834562105122689</v>
      </c>
      <c r="G66">
        <v>0.71197871113423505</v>
      </c>
      <c r="H66">
        <v>0</v>
      </c>
      <c r="I66">
        <f t="shared" si="1"/>
        <v>-3.7011960078653914</v>
      </c>
      <c r="J66">
        <f t="shared" si="2"/>
        <v>2.4098877543585646E-2</v>
      </c>
      <c r="K66">
        <f t="shared" si="3"/>
        <v>0</v>
      </c>
      <c r="L66">
        <f t="shared" si="4"/>
        <v>7.91164021775108E-2</v>
      </c>
      <c r="M66">
        <f t="shared" si="0"/>
        <v>1</v>
      </c>
    </row>
    <row r="67" spans="1:13" x14ac:dyDescent="0.25">
      <c r="A67">
        <v>-9.9356871709366981E-2</v>
      </c>
      <c r="B67">
        <v>-1.585331913770209E-2</v>
      </c>
      <c r="C67">
        <v>-4.9022285339433994E-2</v>
      </c>
      <c r="D67">
        <v>0.3074872995184052</v>
      </c>
      <c r="E67">
        <v>-9.6079426139593971E-2</v>
      </c>
      <c r="F67">
        <v>9.975199396049983E-2</v>
      </c>
      <c r="G67">
        <v>3.7697990071356116E-2</v>
      </c>
      <c r="H67">
        <v>0</v>
      </c>
      <c r="I67">
        <f t="shared" si="1"/>
        <v>-0.93813914211711391</v>
      </c>
      <c r="J67">
        <f t="shared" si="2"/>
        <v>0.28127638041170611</v>
      </c>
      <c r="K67">
        <f t="shared" si="3"/>
        <v>0</v>
      </c>
      <c r="L67">
        <f t="shared" si="4"/>
        <v>1.1954218813876963E-2</v>
      </c>
      <c r="M67">
        <f t="shared" si="0"/>
        <v>1</v>
      </c>
    </row>
    <row r="68" spans="1:13" x14ac:dyDescent="0.25">
      <c r="A68">
        <v>0.45286964199375507</v>
      </c>
      <c r="B68">
        <v>0.29856345919275107</v>
      </c>
      <c r="C68">
        <v>0.71444401613436082</v>
      </c>
      <c r="D68">
        <v>4.6845041557703965E-3</v>
      </c>
      <c r="E68">
        <v>0.43821979588460702</v>
      </c>
      <c r="F68">
        <v>0.57740786908550923</v>
      </c>
      <c r="G68">
        <v>0.49843736659792398</v>
      </c>
      <c r="H68">
        <v>0</v>
      </c>
      <c r="I68">
        <f t="shared" si="1"/>
        <v>-2.0975482145486026</v>
      </c>
      <c r="J68">
        <f t="shared" si="2"/>
        <v>0.10933535024811035</v>
      </c>
      <c r="K68">
        <f t="shared" si="3"/>
        <v>0</v>
      </c>
      <c r="L68">
        <f t="shared" si="4"/>
        <v>2.2776874438445072E-4</v>
      </c>
      <c r="M68">
        <f t="shared" ref="M68:M131" si="5">IF(K68=H68, 1, 0)</f>
        <v>1</v>
      </c>
    </row>
    <row r="69" spans="1:13" x14ac:dyDescent="0.25">
      <c r="A69">
        <v>1.7034429638374629</v>
      </c>
      <c r="B69">
        <v>1.3357862935558218</v>
      </c>
      <c r="C69">
        <v>1.6625912864829795</v>
      </c>
      <c r="D69">
        <v>0.39617208710562174</v>
      </c>
      <c r="E69">
        <v>1.6479293552203995</v>
      </c>
      <c r="F69">
        <v>0.41318154479038433</v>
      </c>
      <c r="G69">
        <v>1.3311024992087761</v>
      </c>
      <c r="H69">
        <v>0</v>
      </c>
      <c r="I69">
        <f t="shared" ref="I69:I132" si="6">SUMPRODUCT($A$2:$G$2,A69:G69) + $H$2</f>
        <v>-4.1783828087582862</v>
      </c>
      <c r="J69">
        <f t="shared" ref="J69:J132" si="7">1/(1+EXP(-I69))</f>
        <v>1.5092009289171893E-2</v>
      </c>
      <c r="K69">
        <f t="shared" ref="K69:K132" si="8">IF(J69&gt;=0.5, 1, 0)</f>
        <v>0</v>
      </c>
      <c r="L69">
        <f t="shared" ref="L69:L132" si="9">(H70-J70)^2</f>
        <v>9.6472123520380589E-3</v>
      </c>
      <c r="M69">
        <f t="shared" si="5"/>
        <v>1</v>
      </c>
    </row>
    <row r="70" spans="1:13" x14ac:dyDescent="0.25">
      <c r="A70">
        <v>2.139675757232621</v>
      </c>
      <c r="B70">
        <v>0.86562804744638799</v>
      </c>
      <c r="C70">
        <v>3.1585947782230055</v>
      </c>
      <c r="D70">
        <v>-1.6707048557164808</v>
      </c>
      <c r="E70">
        <v>2.0380759569518845</v>
      </c>
      <c r="F70">
        <v>4.5016544025259522E-2</v>
      </c>
      <c r="G70">
        <v>1.4366641022836111</v>
      </c>
      <c r="H70">
        <v>0</v>
      </c>
      <c r="I70">
        <f t="shared" si="6"/>
        <v>-2.2171582011803928</v>
      </c>
      <c r="J70">
        <f t="shared" si="7"/>
        <v>9.8220223742557511E-2</v>
      </c>
      <c r="K70">
        <f t="shared" si="8"/>
        <v>0</v>
      </c>
      <c r="L70">
        <f t="shared" si="9"/>
        <v>0.13742373075557934</v>
      </c>
      <c r="M70">
        <f t="shared" si="5"/>
        <v>1</v>
      </c>
    </row>
    <row r="71" spans="1:13" x14ac:dyDescent="0.25">
      <c r="A71">
        <v>0.35418267703678058</v>
      </c>
      <c r="B71">
        <v>0.10826928376443697</v>
      </c>
      <c r="C71">
        <v>0.7780934301329121</v>
      </c>
      <c r="D71">
        <v>-0.3501384497056434</v>
      </c>
      <c r="E71">
        <v>0.32676335439913812</v>
      </c>
      <c r="F71">
        <v>0.94886054362780692</v>
      </c>
      <c r="G71">
        <v>0.26563127606290293</v>
      </c>
      <c r="H71">
        <v>0</v>
      </c>
      <c r="I71">
        <f t="shared" si="6"/>
        <v>-0.52918467950162484</v>
      </c>
      <c r="J71">
        <f t="shared" si="7"/>
        <v>0.37070706866146935</v>
      </c>
      <c r="K71">
        <f t="shared" si="8"/>
        <v>0</v>
      </c>
      <c r="L71">
        <f t="shared" si="9"/>
        <v>0.65153565164131799</v>
      </c>
      <c r="M71">
        <f t="shared" si="5"/>
        <v>1</v>
      </c>
    </row>
    <row r="72" spans="1:13" x14ac:dyDescent="0.25">
      <c r="A72">
        <v>-0.44467151032732816</v>
      </c>
      <c r="B72">
        <v>-0.47191838818836102</v>
      </c>
      <c r="C72">
        <v>-0.21071284712818736</v>
      </c>
      <c r="D72">
        <v>-0.22526634435591561</v>
      </c>
      <c r="E72">
        <v>-0.45051287232467885</v>
      </c>
      <c r="F72">
        <v>0.5380982235640126</v>
      </c>
      <c r="G72">
        <v>-0.43546448109715513</v>
      </c>
      <c r="H72">
        <v>0</v>
      </c>
      <c r="I72">
        <f t="shared" si="6"/>
        <v>1.4317740557325498</v>
      </c>
      <c r="J72">
        <f t="shared" si="7"/>
        <v>0.80717758370839188</v>
      </c>
      <c r="K72">
        <f t="shared" si="8"/>
        <v>1</v>
      </c>
      <c r="L72">
        <f t="shared" si="9"/>
        <v>0.72858919240868736</v>
      </c>
      <c r="M72">
        <f t="shared" si="5"/>
        <v>0</v>
      </c>
    </row>
    <row r="73" spans="1:13" x14ac:dyDescent="0.25">
      <c r="A73">
        <v>-0.49469444320107647</v>
      </c>
      <c r="B73">
        <v>-0.71124154612966073</v>
      </c>
      <c r="C73">
        <v>-2.9909208888491582E-2</v>
      </c>
      <c r="D73">
        <v>-1.0408824967636003</v>
      </c>
      <c r="E73">
        <v>-0.50707505411726062</v>
      </c>
      <c r="F73">
        <v>-0.53546832048725346</v>
      </c>
      <c r="G73">
        <v>-0.50067750921906395</v>
      </c>
      <c r="H73">
        <v>0</v>
      </c>
      <c r="I73">
        <f t="shared" si="6"/>
        <v>1.7629149596742859</v>
      </c>
      <c r="J73">
        <f t="shared" si="7"/>
        <v>0.85357436255354302</v>
      </c>
      <c r="K73">
        <f t="shared" si="8"/>
        <v>1</v>
      </c>
      <c r="L73">
        <f t="shared" si="9"/>
        <v>7.279038038756484E-3</v>
      </c>
      <c r="M73">
        <f t="shared" si="5"/>
        <v>0</v>
      </c>
    </row>
    <row r="74" spans="1:13" x14ac:dyDescent="0.25">
      <c r="A74">
        <v>-0.14468775091018041</v>
      </c>
      <c r="B74">
        <v>9.364062486477219E-2</v>
      </c>
      <c r="C74">
        <v>-0.15359563105473417</v>
      </c>
      <c r="D74">
        <v>0.52990167788501819</v>
      </c>
      <c r="E74">
        <v>-0.10490960196150613</v>
      </c>
      <c r="F74">
        <v>-1.2954412909819912</v>
      </c>
      <c r="G74">
        <v>0.20547369133542212</v>
      </c>
      <c r="H74">
        <v>0</v>
      </c>
      <c r="I74">
        <f t="shared" si="6"/>
        <v>-2.372200255040692</v>
      </c>
      <c r="J74">
        <f t="shared" si="7"/>
        <v>8.5317278664737567E-2</v>
      </c>
      <c r="K74">
        <f t="shared" si="8"/>
        <v>0</v>
      </c>
      <c r="L74">
        <f t="shared" si="9"/>
        <v>1.5078754236108646E-2</v>
      </c>
      <c r="M74">
        <f t="shared" si="5"/>
        <v>1</v>
      </c>
    </row>
    <row r="75" spans="1:13" x14ac:dyDescent="0.25">
      <c r="A75">
        <v>1.0918350495522797</v>
      </c>
      <c r="B75">
        <v>0.69778557186528167</v>
      </c>
      <c r="C75">
        <v>1.4368052336817954</v>
      </c>
      <c r="D75">
        <v>-0.12240930771151</v>
      </c>
      <c r="E75">
        <v>1.0189264975061907</v>
      </c>
      <c r="F75">
        <v>0.36798969268057696</v>
      </c>
      <c r="G75">
        <v>0.833079227648302</v>
      </c>
      <c r="H75">
        <v>0</v>
      </c>
      <c r="I75">
        <f t="shared" si="6"/>
        <v>-1.9662190424590189</v>
      </c>
      <c r="J75">
        <f t="shared" si="7"/>
        <v>0.12279557905767066</v>
      </c>
      <c r="K75">
        <f t="shared" si="8"/>
        <v>0</v>
      </c>
      <c r="L75">
        <f t="shared" si="9"/>
        <v>5.9812880390309689E-5</v>
      </c>
      <c r="M75">
        <f t="shared" si="5"/>
        <v>1</v>
      </c>
    </row>
    <row r="76" spans="1:13" x14ac:dyDescent="0.25">
      <c r="A76">
        <v>1.496608007664973</v>
      </c>
      <c r="B76">
        <v>1.3959442040437853</v>
      </c>
      <c r="C76">
        <v>1.2909261074923475</v>
      </c>
      <c r="D76">
        <v>0.6794256897694827</v>
      </c>
      <c r="E76">
        <v>1.4219013824456204</v>
      </c>
      <c r="F76">
        <v>-1.2469958788297208</v>
      </c>
      <c r="G76">
        <v>1.3265474862659639</v>
      </c>
      <c r="H76">
        <v>0</v>
      </c>
      <c r="I76">
        <f t="shared" si="6"/>
        <v>-4.8543808242523809</v>
      </c>
      <c r="J76">
        <f t="shared" si="7"/>
        <v>7.7338787416347358E-3</v>
      </c>
      <c r="K76">
        <f t="shared" si="8"/>
        <v>0</v>
      </c>
      <c r="L76">
        <f t="shared" si="9"/>
        <v>1.7392559799541188E-6</v>
      </c>
      <c r="M76">
        <f t="shared" si="5"/>
        <v>1</v>
      </c>
    </row>
    <row r="77" spans="1:13" x14ac:dyDescent="0.25">
      <c r="A77">
        <v>0.98314862594806707</v>
      </c>
      <c r="B77">
        <v>0.41321239934449255</v>
      </c>
      <c r="C77">
        <v>1.829042771034171</v>
      </c>
      <c r="D77">
        <v>-0.99671006278230145</v>
      </c>
      <c r="E77">
        <v>1.0692339714249179</v>
      </c>
      <c r="F77">
        <v>-1.3952137907341724</v>
      </c>
      <c r="G77">
        <v>1.4000304015591041</v>
      </c>
      <c r="H77">
        <v>0</v>
      </c>
      <c r="I77">
        <f t="shared" si="6"/>
        <v>-6.6297068880167345</v>
      </c>
      <c r="J77">
        <f t="shared" si="7"/>
        <v>1.3188085456024763E-3</v>
      </c>
      <c r="K77">
        <f t="shared" si="8"/>
        <v>0</v>
      </c>
      <c r="L77">
        <f t="shared" si="9"/>
        <v>1.3766364388686897E-2</v>
      </c>
      <c r="M77">
        <f t="shared" si="5"/>
        <v>1</v>
      </c>
    </row>
    <row r="78" spans="1:13" x14ac:dyDescent="0.25">
      <c r="A78">
        <v>1.1432002174521521E-2</v>
      </c>
      <c r="B78">
        <v>0.4098059694819472</v>
      </c>
      <c r="C78">
        <v>-0.32339671510274476</v>
      </c>
      <c r="D78">
        <v>0.94764011048772956</v>
      </c>
      <c r="E78">
        <v>2.97015227903102E-2</v>
      </c>
      <c r="F78">
        <v>-1.7376280089298521</v>
      </c>
      <c r="G78">
        <v>0.18709657015235379</v>
      </c>
      <c r="H78">
        <v>0</v>
      </c>
      <c r="I78">
        <f t="shared" si="6"/>
        <v>-2.0179594670784153</v>
      </c>
      <c r="J78">
        <f t="shared" si="7"/>
        <v>0.11733015123439881</v>
      </c>
      <c r="K78">
        <f t="shared" si="8"/>
        <v>0</v>
      </c>
      <c r="L78">
        <f t="shared" si="9"/>
        <v>7.9448909989339738E-4</v>
      </c>
      <c r="M78">
        <f t="shared" si="5"/>
        <v>1</v>
      </c>
    </row>
    <row r="79" spans="1:13" x14ac:dyDescent="0.25">
      <c r="A79">
        <v>-0.13261148162082345</v>
      </c>
      <c r="B79">
        <v>0.34848730008517331</v>
      </c>
      <c r="C79">
        <v>-0.5420193178623961</v>
      </c>
      <c r="D79">
        <v>1.0452136063749253</v>
      </c>
      <c r="E79">
        <v>-9.038886838769504E-2</v>
      </c>
      <c r="F79">
        <v>-1.2424011290779808</v>
      </c>
      <c r="G79">
        <v>0.2852101608852543</v>
      </c>
      <c r="H79">
        <v>0</v>
      </c>
      <c r="I79">
        <f t="shared" si="6"/>
        <v>-3.5403140920760965</v>
      </c>
      <c r="J79">
        <f t="shared" si="7"/>
        <v>2.8186683023963592E-2</v>
      </c>
      <c r="K79">
        <f t="shared" si="8"/>
        <v>0</v>
      </c>
      <c r="L79">
        <f t="shared" si="9"/>
        <v>3.0360411482879487E-4</v>
      </c>
      <c r="M79">
        <f t="shared" si="5"/>
        <v>1</v>
      </c>
    </row>
    <row r="80" spans="1:13" x14ac:dyDescent="0.25">
      <c r="A80">
        <v>-1.961759890703112E-2</v>
      </c>
      <c r="B80">
        <v>0.56989733233823414</v>
      </c>
      <c r="C80">
        <v>-0.36558834220462283</v>
      </c>
      <c r="D80">
        <v>1.088636757900397</v>
      </c>
      <c r="E80">
        <v>0.12413534755242624</v>
      </c>
      <c r="F80">
        <v>-1.1694219755068784</v>
      </c>
      <c r="G80">
        <v>0.38513552901962556</v>
      </c>
      <c r="H80">
        <v>0</v>
      </c>
      <c r="I80">
        <f t="shared" si="6"/>
        <v>-4.0323151514660953</v>
      </c>
      <c r="J80">
        <f t="shared" si="7"/>
        <v>1.7424239289816783E-2</v>
      </c>
      <c r="K80">
        <f t="shared" si="8"/>
        <v>0</v>
      </c>
      <c r="L80">
        <f t="shared" si="9"/>
        <v>4.9788240473547186E-4</v>
      </c>
      <c r="M80">
        <f t="shared" si="5"/>
        <v>1</v>
      </c>
    </row>
    <row r="81" spans="1:13" x14ac:dyDescent="0.25">
      <c r="A81">
        <v>3.4200000325156327E-2</v>
      </c>
      <c r="B81">
        <v>0.65681360342671502</v>
      </c>
      <c r="C81">
        <v>-0.5655558881780719</v>
      </c>
      <c r="D81">
        <v>1.2562298434237318</v>
      </c>
      <c r="E81">
        <v>5.795808542042908E-2</v>
      </c>
      <c r="F81">
        <v>0.72713168542598339</v>
      </c>
      <c r="G81">
        <v>0.35311893844725478</v>
      </c>
      <c r="H81">
        <v>0</v>
      </c>
      <c r="I81">
        <f t="shared" si="6"/>
        <v>-3.7800073358517485</v>
      </c>
      <c r="J81">
        <f t="shared" si="7"/>
        <v>2.231327866395864E-2</v>
      </c>
      <c r="K81">
        <f t="shared" si="8"/>
        <v>0</v>
      </c>
      <c r="L81">
        <f t="shared" si="9"/>
        <v>1.0840865687420175E-6</v>
      </c>
      <c r="M81">
        <f t="shared" si="5"/>
        <v>1</v>
      </c>
    </row>
    <row r="82" spans="1:13" x14ac:dyDescent="0.25">
      <c r="A82">
        <v>2.6980045046743144</v>
      </c>
      <c r="B82">
        <v>1.9840443105686092</v>
      </c>
      <c r="C82">
        <v>2.4394226725496129</v>
      </c>
      <c r="D82">
        <v>0.44891852056926862</v>
      </c>
      <c r="E82">
        <v>2.6119147440453143</v>
      </c>
      <c r="F82">
        <v>-1.279029386424315</v>
      </c>
      <c r="G82">
        <v>2.112636059106332</v>
      </c>
      <c r="H82">
        <v>0</v>
      </c>
      <c r="I82">
        <f t="shared" si="6"/>
        <v>-6.8663446616369193</v>
      </c>
      <c r="J82">
        <f t="shared" si="7"/>
        <v>1.0411947794442774E-3</v>
      </c>
      <c r="K82">
        <f t="shared" si="8"/>
        <v>0</v>
      </c>
      <c r="L82">
        <f t="shared" si="9"/>
        <v>6.7431860004501118E-2</v>
      </c>
      <c r="M82">
        <f t="shared" si="5"/>
        <v>1</v>
      </c>
    </row>
    <row r="83" spans="1:13" x14ac:dyDescent="0.25">
      <c r="A83">
        <v>-0.5214109455354925</v>
      </c>
      <c r="B83">
        <v>-5.4865255141471704E-2</v>
      </c>
      <c r="C83">
        <v>-0.933508831178954</v>
      </c>
      <c r="D83">
        <v>1.0015929203710066</v>
      </c>
      <c r="E83">
        <v>-0.50312600326357204</v>
      </c>
      <c r="F83">
        <v>-1.6423602241054571</v>
      </c>
      <c r="G83">
        <v>-0.22232494203294415</v>
      </c>
      <c r="H83">
        <v>0</v>
      </c>
      <c r="I83">
        <f t="shared" si="6"/>
        <v>-1.0476508741498693</v>
      </c>
      <c r="J83">
        <f t="shared" si="7"/>
        <v>0.25967645254142918</v>
      </c>
      <c r="K83">
        <f t="shared" si="8"/>
        <v>0</v>
      </c>
      <c r="L83">
        <f t="shared" si="9"/>
        <v>1.9989574705043941E-6</v>
      </c>
      <c r="M83">
        <f t="shared" si="5"/>
        <v>1</v>
      </c>
    </row>
    <row r="84" spans="1:13" x14ac:dyDescent="0.25">
      <c r="A84">
        <v>0.67906252452179594</v>
      </c>
      <c r="B84">
        <v>1.2898756755350009</v>
      </c>
      <c r="C84">
        <v>0.14554361165221563</v>
      </c>
      <c r="D84">
        <v>1.2296246363367216</v>
      </c>
      <c r="E84">
        <v>0.72287032481041391</v>
      </c>
      <c r="F84">
        <v>-0.93551904006864395</v>
      </c>
      <c r="G84">
        <v>1.0592555278936648</v>
      </c>
      <c r="H84">
        <v>0</v>
      </c>
      <c r="I84">
        <f t="shared" si="6"/>
        <v>-6.5600275436826188</v>
      </c>
      <c r="J84">
        <f t="shared" si="7"/>
        <v>1.4138449244893848E-3</v>
      </c>
      <c r="K84">
        <f t="shared" si="8"/>
        <v>0</v>
      </c>
      <c r="L84">
        <f t="shared" si="9"/>
        <v>1.0209997504180232E-6</v>
      </c>
      <c r="M84">
        <f t="shared" si="5"/>
        <v>1</v>
      </c>
    </row>
    <row r="85" spans="1:13" x14ac:dyDescent="0.25">
      <c r="A85">
        <v>0.23703517303875085</v>
      </c>
      <c r="B85">
        <v>1.0108222551078181</v>
      </c>
      <c r="C85">
        <v>-0.45664364537563673</v>
      </c>
      <c r="D85">
        <v>1.3816529881466921</v>
      </c>
      <c r="E85">
        <v>0.28729737412842515</v>
      </c>
      <c r="F85">
        <v>-1.5561849465541688</v>
      </c>
      <c r="G85">
        <v>0.85389275110310736</v>
      </c>
      <c r="H85">
        <v>0</v>
      </c>
      <c r="I85">
        <f t="shared" si="6"/>
        <v>-6.8963531754483176</v>
      </c>
      <c r="J85">
        <f t="shared" si="7"/>
        <v>1.010445322824557E-3</v>
      </c>
      <c r="K85">
        <f t="shared" si="8"/>
        <v>0</v>
      </c>
      <c r="L85">
        <f t="shared" si="9"/>
        <v>0.54060310861929273</v>
      </c>
      <c r="M85">
        <f t="shared" si="5"/>
        <v>1</v>
      </c>
    </row>
    <row r="86" spans="1:13" x14ac:dyDescent="0.25">
      <c r="A86">
        <v>3.6712684805744397E-2</v>
      </c>
      <c r="B86">
        <v>-0.35548081026141271</v>
      </c>
      <c r="C86">
        <v>0.81705741280783595</v>
      </c>
      <c r="D86">
        <v>-1.429919936933397</v>
      </c>
      <c r="E86">
        <v>2.0307196846442551E-2</v>
      </c>
      <c r="F86">
        <v>-4.7037947681467726E-2</v>
      </c>
      <c r="G86">
        <v>-7.9888554950341126E-2</v>
      </c>
      <c r="H86">
        <v>0</v>
      </c>
      <c r="I86">
        <f t="shared" si="6"/>
        <v>1.0214614362332897</v>
      </c>
      <c r="J86">
        <f t="shared" si="7"/>
        <v>0.73525717175644922</v>
      </c>
      <c r="K86">
        <f t="shared" si="8"/>
        <v>1</v>
      </c>
      <c r="L86">
        <f t="shared" si="9"/>
        <v>6.20621425818366E-2</v>
      </c>
      <c r="M86">
        <f t="shared" si="5"/>
        <v>0</v>
      </c>
    </row>
    <row r="87" spans="1:13" x14ac:dyDescent="0.25">
      <c r="A87">
        <v>0.13429714534776699</v>
      </c>
      <c r="B87">
        <v>0.34158498554722855</v>
      </c>
      <c r="C87">
        <v>-4.5474394408736071E-3</v>
      </c>
      <c r="D87">
        <v>0.66333171733240515</v>
      </c>
      <c r="E87">
        <v>9.7375009158798029E-2</v>
      </c>
      <c r="F87">
        <v>-1.2551611059674799</v>
      </c>
      <c r="G87">
        <v>0.18335977926181962</v>
      </c>
      <c r="H87">
        <v>0</v>
      </c>
      <c r="I87">
        <f t="shared" si="6"/>
        <v>-1.1032964640939691</v>
      </c>
      <c r="J87">
        <f t="shared" si="7"/>
        <v>0.24912274601456327</v>
      </c>
      <c r="K87">
        <f t="shared" si="8"/>
        <v>0</v>
      </c>
      <c r="L87">
        <f t="shared" si="9"/>
        <v>8.2646058269952818E-2</v>
      </c>
      <c r="M87">
        <f t="shared" si="5"/>
        <v>1</v>
      </c>
    </row>
    <row r="88" spans="1:13" x14ac:dyDescent="0.25">
      <c r="A88">
        <v>0.23372765979389512</v>
      </c>
      <c r="B88">
        <v>0.14362163120817475</v>
      </c>
      <c r="C88">
        <v>0.45905743502569379</v>
      </c>
      <c r="D88">
        <v>3.5304064465722484E-2</v>
      </c>
      <c r="E88">
        <v>0.2231804863548742</v>
      </c>
      <c r="F88">
        <v>-0.229089820524394</v>
      </c>
      <c r="G88">
        <v>0.23379001878744962</v>
      </c>
      <c r="H88">
        <v>0</v>
      </c>
      <c r="I88">
        <f t="shared" si="6"/>
        <v>-0.90764358430028591</v>
      </c>
      <c r="J88">
        <f t="shared" si="7"/>
        <v>0.28748227470568133</v>
      </c>
      <c r="K88">
        <f t="shared" si="8"/>
        <v>0</v>
      </c>
      <c r="L88">
        <f t="shared" si="9"/>
        <v>7.0660079536983306E-2</v>
      </c>
      <c r="M88">
        <f t="shared" si="5"/>
        <v>1</v>
      </c>
    </row>
    <row r="89" spans="1:13" x14ac:dyDescent="0.25">
      <c r="A89">
        <v>-0.31472982718834486</v>
      </c>
      <c r="B89">
        <v>-0.10696306024957267</v>
      </c>
      <c r="C89">
        <v>-0.41004980713306388</v>
      </c>
      <c r="D89">
        <v>0.52662242396298597</v>
      </c>
      <c r="E89">
        <v>-0.29478291039878929</v>
      </c>
      <c r="F89">
        <v>-0.76378464559654302</v>
      </c>
      <c r="G89">
        <v>-8.2598915498509701E-2</v>
      </c>
      <c r="H89">
        <v>0</v>
      </c>
      <c r="I89">
        <f t="shared" si="6"/>
        <v>-1.0159367010028004</v>
      </c>
      <c r="J89">
        <f t="shared" si="7"/>
        <v>0.26581963722980156</v>
      </c>
      <c r="K89">
        <f t="shared" si="8"/>
        <v>0</v>
      </c>
      <c r="L89">
        <f t="shared" si="9"/>
        <v>5.5322353489473407E-5</v>
      </c>
      <c r="M89">
        <f t="shared" si="5"/>
        <v>1</v>
      </c>
    </row>
    <row r="90" spans="1:13" x14ac:dyDescent="0.25">
      <c r="A90">
        <v>1.7022891801473969</v>
      </c>
      <c r="B90">
        <v>1.3072096395035959</v>
      </c>
      <c r="C90">
        <v>1.7758357728957039</v>
      </c>
      <c r="D90">
        <v>0.2930045489807192</v>
      </c>
      <c r="E90">
        <v>1.6880821269439279</v>
      </c>
      <c r="F90">
        <v>1.1728756392444157</v>
      </c>
      <c r="G90">
        <v>1.4242519659727255</v>
      </c>
      <c r="H90">
        <v>0</v>
      </c>
      <c r="I90">
        <f t="shared" si="6"/>
        <v>-4.8937010555286484</v>
      </c>
      <c r="J90">
        <f t="shared" si="7"/>
        <v>7.4378998036726341E-3</v>
      </c>
      <c r="K90">
        <f t="shared" si="8"/>
        <v>0</v>
      </c>
      <c r="L90">
        <f t="shared" si="9"/>
        <v>1.9023442440357192E-4</v>
      </c>
      <c r="M90">
        <f t="shared" si="5"/>
        <v>1</v>
      </c>
    </row>
    <row r="91" spans="1:13" x14ac:dyDescent="0.25">
      <c r="A91">
        <v>3.0013726962489891</v>
      </c>
      <c r="B91">
        <v>1.4281008233493206</v>
      </c>
      <c r="C91">
        <v>3.7210058282898499</v>
      </c>
      <c r="D91">
        <v>-1.1854276787468241</v>
      </c>
      <c r="E91">
        <v>2.9009803608820777</v>
      </c>
      <c r="F91">
        <v>0.9632100821547277</v>
      </c>
      <c r="G91">
        <v>2.0467947533371396</v>
      </c>
      <c r="H91">
        <v>0</v>
      </c>
      <c r="I91">
        <f t="shared" si="6"/>
        <v>-4.2697381662733367</v>
      </c>
      <c r="J91">
        <f t="shared" si="7"/>
        <v>1.3792549597647707E-2</v>
      </c>
      <c r="K91">
        <f t="shared" si="8"/>
        <v>0</v>
      </c>
      <c r="L91">
        <f t="shared" si="9"/>
        <v>2.9104991853549044E-2</v>
      </c>
      <c r="M91">
        <f t="shared" si="5"/>
        <v>1</v>
      </c>
    </row>
    <row r="92" spans="1:13" x14ac:dyDescent="0.25">
      <c r="A92">
        <v>0.35813118122056187</v>
      </c>
      <c r="B92">
        <v>0.40486874274476808</v>
      </c>
      <c r="C92">
        <v>0.37840861373864787</v>
      </c>
      <c r="D92">
        <v>0.4279575226793193</v>
      </c>
      <c r="E92">
        <v>0.32821052210328483</v>
      </c>
      <c r="F92">
        <v>-0.28371991811993247</v>
      </c>
      <c r="G92">
        <v>0.36801861590814439</v>
      </c>
      <c r="H92">
        <v>0</v>
      </c>
      <c r="I92">
        <f t="shared" si="6"/>
        <v>-1.5813678251514951</v>
      </c>
      <c r="J92">
        <f t="shared" si="7"/>
        <v>0.17060185184677523</v>
      </c>
      <c r="K92">
        <f t="shared" si="8"/>
        <v>0</v>
      </c>
      <c r="L92">
        <f t="shared" si="9"/>
        <v>3.4386960623271359E-2</v>
      </c>
      <c r="M92">
        <f t="shared" si="5"/>
        <v>1</v>
      </c>
    </row>
    <row r="93" spans="1:13" x14ac:dyDescent="0.25">
      <c r="A93">
        <v>-0.22614487942883668</v>
      </c>
      <c r="B93">
        <v>-2.9608918230520465E-2</v>
      </c>
      <c r="C93">
        <v>-0.3521893420836934</v>
      </c>
      <c r="D93">
        <v>0.56351204594064097</v>
      </c>
      <c r="E93">
        <v>-0.21727358929533822</v>
      </c>
      <c r="F93">
        <v>-2.0399721739245265E-2</v>
      </c>
      <c r="G93">
        <v>1.3038092415443764E-2</v>
      </c>
      <c r="H93">
        <v>0</v>
      </c>
      <c r="I93">
        <f t="shared" si="6"/>
        <v>-1.4799351495218755</v>
      </c>
      <c r="J93">
        <f t="shared" si="7"/>
        <v>0.18543721477435796</v>
      </c>
      <c r="K93">
        <f t="shared" si="8"/>
        <v>0</v>
      </c>
      <c r="L93">
        <f t="shared" si="9"/>
        <v>0.71335200277133404</v>
      </c>
      <c r="M93">
        <f t="shared" si="5"/>
        <v>1</v>
      </c>
    </row>
    <row r="94" spans="1:13" x14ac:dyDescent="0.25">
      <c r="A94">
        <v>-0.23517003184890814</v>
      </c>
      <c r="B94">
        <v>-0.19812641099244513</v>
      </c>
      <c r="C94">
        <v>-0.17337718788551634</v>
      </c>
      <c r="D94">
        <v>0.18277533870632914</v>
      </c>
      <c r="E94">
        <v>-0.28136594880271726</v>
      </c>
      <c r="F94">
        <v>-0.19632131530900479</v>
      </c>
      <c r="G94">
        <v>-0.35497553948138971</v>
      </c>
      <c r="H94">
        <v>0</v>
      </c>
      <c r="I94">
        <f t="shared" si="6"/>
        <v>1.6928735266984696</v>
      </c>
      <c r="J94">
        <f t="shared" si="7"/>
        <v>0.84460168290818249</v>
      </c>
      <c r="K94">
        <f t="shared" si="8"/>
        <v>1</v>
      </c>
      <c r="L94">
        <f t="shared" si="9"/>
        <v>1.0507021272687067E-4</v>
      </c>
      <c r="M94">
        <f t="shared" si="5"/>
        <v>0</v>
      </c>
    </row>
    <row r="95" spans="1:13" x14ac:dyDescent="0.25">
      <c r="A95">
        <v>1.1283202537959209</v>
      </c>
      <c r="B95">
        <v>1.2290401607184798</v>
      </c>
      <c r="C95">
        <v>0.81888101558544113</v>
      </c>
      <c r="D95">
        <v>0.83700108343259649</v>
      </c>
      <c r="E95">
        <v>1.0946452551790875</v>
      </c>
      <c r="F95">
        <v>0.22442112372502396</v>
      </c>
      <c r="G95">
        <v>1.0633575964861091</v>
      </c>
      <c r="H95">
        <v>0</v>
      </c>
      <c r="I95">
        <f t="shared" si="6"/>
        <v>-4.5701375962067221</v>
      </c>
      <c r="J95">
        <f t="shared" si="7"/>
        <v>1.0250376223674459E-2</v>
      </c>
      <c r="K95">
        <f t="shared" si="8"/>
        <v>0</v>
      </c>
      <c r="L95">
        <f t="shared" si="9"/>
        <v>2.1207683504785458E-2</v>
      </c>
      <c r="M95">
        <f t="shared" si="5"/>
        <v>1</v>
      </c>
    </row>
    <row r="96" spans="1:13" x14ac:dyDescent="0.25">
      <c r="A96">
        <v>-7.7691377973684084E-2</v>
      </c>
      <c r="B96">
        <v>-0.12624195605247016</v>
      </c>
      <c r="C96">
        <v>0.19225987306855655</v>
      </c>
      <c r="D96">
        <v>-9.4742633753320524E-2</v>
      </c>
      <c r="E96">
        <v>-1.9453122618334099E-2</v>
      </c>
      <c r="F96">
        <v>-3.4355979776328927E-2</v>
      </c>
      <c r="G96">
        <v>0.15953636754328024</v>
      </c>
      <c r="H96">
        <v>0</v>
      </c>
      <c r="I96">
        <f t="shared" si="6"/>
        <v>-1.7693066042657621</v>
      </c>
      <c r="J96">
        <f t="shared" si="7"/>
        <v>0.14562858065910503</v>
      </c>
      <c r="K96">
        <f t="shared" si="8"/>
        <v>0</v>
      </c>
      <c r="L96">
        <f t="shared" si="9"/>
        <v>6.0171560679483531E-2</v>
      </c>
      <c r="M96">
        <f t="shared" si="5"/>
        <v>1</v>
      </c>
    </row>
    <row r="97" spans="1:13" x14ac:dyDescent="0.25">
      <c r="A97">
        <v>4.171241412936353E-2</v>
      </c>
      <c r="B97">
        <v>0.29218723623528037</v>
      </c>
      <c r="C97">
        <v>-0.142753464463624</v>
      </c>
      <c r="D97">
        <v>0.72101093249955295</v>
      </c>
      <c r="E97">
        <v>3.0069446782889871E-2</v>
      </c>
      <c r="F97">
        <v>-1.3972890616316791</v>
      </c>
      <c r="G97">
        <v>0.12034572290540652</v>
      </c>
      <c r="H97">
        <v>0</v>
      </c>
      <c r="I97">
        <f t="shared" si="6"/>
        <v>-1.1238441960443906</v>
      </c>
      <c r="J97">
        <f t="shared" si="7"/>
        <v>0.24529892107280768</v>
      </c>
      <c r="K97">
        <f t="shared" si="8"/>
        <v>0</v>
      </c>
      <c r="L97">
        <f t="shared" si="9"/>
        <v>7.761561178767272E-2</v>
      </c>
      <c r="M97">
        <f t="shared" si="5"/>
        <v>1</v>
      </c>
    </row>
    <row r="98" spans="1:13" x14ac:dyDescent="0.25">
      <c r="A98">
        <v>-0.67676150949348379</v>
      </c>
      <c r="B98">
        <v>-0.23465874428238934</v>
      </c>
      <c r="C98">
        <v>-0.90264524451560491</v>
      </c>
      <c r="D98">
        <v>0.81340250589326801</v>
      </c>
      <c r="E98">
        <v>-0.58622776905423424</v>
      </c>
      <c r="F98">
        <v>-1.9098278389293475</v>
      </c>
      <c r="G98">
        <v>-0.30109707844973388</v>
      </c>
      <c r="H98">
        <v>0</v>
      </c>
      <c r="I98">
        <f t="shared" si="6"/>
        <v>-0.95143767595894846</v>
      </c>
      <c r="J98">
        <f t="shared" si="7"/>
        <v>0.27859578566028725</v>
      </c>
      <c r="K98">
        <f t="shared" si="8"/>
        <v>0</v>
      </c>
      <c r="L98">
        <f t="shared" si="9"/>
        <v>0.36661031437941299</v>
      </c>
      <c r="M98">
        <f t="shared" si="5"/>
        <v>1</v>
      </c>
    </row>
    <row r="99" spans="1:13" x14ac:dyDescent="0.25">
      <c r="A99">
        <v>0.12345157866114703</v>
      </c>
      <c r="B99">
        <v>-0.27844347060187113</v>
      </c>
      <c r="C99">
        <v>0.84808425770894369</v>
      </c>
      <c r="D99">
        <v>-1.2647143380826387</v>
      </c>
      <c r="E99">
        <v>0.10988442490650691</v>
      </c>
      <c r="F99">
        <v>0.81335822709286187</v>
      </c>
      <c r="G99">
        <v>2.733506166818276E-2</v>
      </c>
      <c r="H99">
        <v>0</v>
      </c>
      <c r="I99">
        <f t="shared" si="6"/>
        <v>0.42836650557333189</v>
      </c>
      <c r="J99">
        <f t="shared" si="7"/>
        <v>0.60548353766177077</v>
      </c>
      <c r="K99">
        <f t="shared" si="8"/>
        <v>1</v>
      </c>
      <c r="L99">
        <f t="shared" si="9"/>
        <v>1.9211035509248901E-2</v>
      </c>
      <c r="M99">
        <f t="shared" si="5"/>
        <v>0</v>
      </c>
    </row>
    <row r="100" spans="1:13" x14ac:dyDescent="0.25">
      <c r="A100">
        <v>1.1361403432508124</v>
      </c>
      <c r="B100">
        <v>0.76485492343834438</v>
      </c>
      <c r="C100">
        <v>1.417201668359056</v>
      </c>
      <c r="D100">
        <v>-1.9252930101952975E-2</v>
      </c>
      <c r="E100">
        <v>1.045515138036615</v>
      </c>
      <c r="F100">
        <v>0.85215382875554502</v>
      </c>
      <c r="G100">
        <v>0.83074510313310046</v>
      </c>
      <c r="H100">
        <v>0</v>
      </c>
      <c r="I100">
        <f t="shared" si="6"/>
        <v>-1.8269343889857017</v>
      </c>
      <c r="J100">
        <f t="shared" si="7"/>
        <v>0.13860387984919073</v>
      </c>
      <c r="K100">
        <f t="shared" si="8"/>
        <v>0</v>
      </c>
      <c r="L100">
        <f t="shared" si="9"/>
        <v>1.1838557515598193E-3</v>
      </c>
      <c r="M100">
        <f t="shared" si="5"/>
        <v>1</v>
      </c>
    </row>
    <row r="101" spans="1:13" x14ac:dyDescent="0.25">
      <c r="A101">
        <v>-0.187762342005976</v>
      </c>
      <c r="B101">
        <v>0.43205886831205026</v>
      </c>
      <c r="C101">
        <v>-0.73870360506440447</v>
      </c>
      <c r="D101">
        <v>1.221778450818878</v>
      </c>
      <c r="E101">
        <v>-0.14798123735949983</v>
      </c>
      <c r="F101">
        <v>0.28924939513343323</v>
      </c>
      <c r="G101">
        <v>0.19432176309612456</v>
      </c>
      <c r="H101">
        <v>0</v>
      </c>
      <c r="I101">
        <f t="shared" si="6"/>
        <v>-3.3344762198546061</v>
      </c>
      <c r="J101">
        <f t="shared" si="7"/>
        <v>3.4407204936754442E-2</v>
      </c>
      <c r="K101">
        <f t="shared" si="8"/>
        <v>0</v>
      </c>
      <c r="L101">
        <f t="shared" si="9"/>
        <v>2.6496842809505122E-3</v>
      </c>
      <c r="M101">
        <f t="shared" si="5"/>
        <v>1</v>
      </c>
    </row>
    <row r="102" spans="1:13" x14ac:dyDescent="0.25">
      <c r="A102">
        <v>0.97968727487786922</v>
      </c>
      <c r="B102">
        <v>0.79507332353241089</v>
      </c>
      <c r="C102">
        <v>1.0928165099200609</v>
      </c>
      <c r="D102">
        <v>0.27956933681391</v>
      </c>
      <c r="E102">
        <v>0.95348508335935289</v>
      </c>
      <c r="F102">
        <v>0.68673664709741133</v>
      </c>
      <c r="G102">
        <v>0.84378916986828945</v>
      </c>
      <c r="H102">
        <v>0</v>
      </c>
      <c r="I102">
        <f t="shared" si="6"/>
        <v>-2.9138101714828686</v>
      </c>
      <c r="J102">
        <f t="shared" si="7"/>
        <v>5.1475084079100952E-2</v>
      </c>
      <c r="K102">
        <f t="shared" si="8"/>
        <v>0</v>
      </c>
      <c r="L102">
        <f t="shared" si="9"/>
        <v>0.1583018723093487</v>
      </c>
      <c r="M102">
        <f t="shared" si="5"/>
        <v>1</v>
      </c>
    </row>
    <row r="103" spans="1:13" x14ac:dyDescent="0.25">
      <c r="A103">
        <v>-0.27670624469128247</v>
      </c>
      <c r="B103">
        <v>-4.9213748972739606E-2</v>
      </c>
      <c r="C103">
        <v>-0.30043811707719975</v>
      </c>
      <c r="D103">
        <v>0.49603327827173666</v>
      </c>
      <c r="E103">
        <v>-0.24187544026583235</v>
      </c>
      <c r="F103">
        <v>-0.84588894266173087</v>
      </c>
      <c r="G103">
        <v>-0.12557018435114739</v>
      </c>
      <c r="H103">
        <v>0</v>
      </c>
      <c r="I103">
        <f t="shared" si="6"/>
        <v>-0.41434104503847402</v>
      </c>
      <c r="J103">
        <f t="shared" si="7"/>
        <v>0.39787167819455144</v>
      </c>
      <c r="K103">
        <f t="shared" si="8"/>
        <v>0</v>
      </c>
      <c r="L103">
        <f t="shared" si="9"/>
        <v>4.7272394246631503E-9</v>
      </c>
      <c r="M103">
        <f t="shared" si="5"/>
        <v>1</v>
      </c>
    </row>
    <row r="104" spans="1:13" x14ac:dyDescent="0.25">
      <c r="A104">
        <v>1.3913316558558442</v>
      </c>
      <c r="B104">
        <v>1.9975315908986908</v>
      </c>
      <c r="C104">
        <v>0.41912422721585441</v>
      </c>
      <c r="D104">
        <v>1.4171464385122086</v>
      </c>
      <c r="E104">
        <v>1.4106429082726826</v>
      </c>
      <c r="F104">
        <v>0.61286447674731448</v>
      </c>
      <c r="G104">
        <v>1.6681259708756044</v>
      </c>
      <c r="H104">
        <v>0</v>
      </c>
      <c r="I104">
        <f t="shared" si="6"/>
        <v>-9.5848934606988418</v>
      </c>
      <c r="J104">
        <f t="shared" si="7"/>
        <v>6.875492291220426E-5</v>
      </c>
      <c r="K104">
        <f t="shared" si="8"/>
        <v>0</v>
      </c>
      <c r="L104">
        <f t="shared" si="9"/>
        <v>1.2845146254312702E-5</v>
      </c>
      <c r="M104">
        <f t="shared" si="5"/>
        <v>1</v>
      </c>
    </row>
    <row r="105" spans="1:13" x14ac:dyDescent="0.25">
      <c r="A105">
        <v>-0.15896902902944121</v>
      </c>
      <c r="B105">
        <v>0.84160676074461926</v>
      </c>
      <c r="C105">
        <v>-0.99519329502560439</v>
      </c>
      <c r="D105">
        <v>1.5544686191107322</v>
      </c>
      <c r="E105">
        <v>-9.8458667958275861E-2</v>
      </c>
      <c r="F105">
        <v>-3.8910573067081464</v>
      </c>
      <c r="G105">
        <v>0.48757035496611495</v>
      </c>
      <c r="H105">
        <v>0</v>
      </c>
      <c r="I105">
        <f t="shared" si="6"/>
        <v>-5.6276818201376662</v>
      </c>
      <c r="J105">
        <f t="shared" si="7"/>
        <v>3.5840125912603464E-3</v>
      </c>
      <c r="K105">
        <f t="shared" si="8"/>
        <v>0</v>
      </c>
      <c r="L105">
        <f t="shared" si="9"/>
        <v>9.3933916267783238E-6</v>
      </c>
      <c r="M105">
        <f t="shared" si="5"/>
        <v>1</v>
      </c>
    </row>
    <row r="106" spans="1:13" x14ac:dyDescent="0.25">
      <c r="A106">
        <v>1.1922142305880177</v>
      </c>
      <c r="B106">
        <v>1.4636630675886917</v>
      </c>
      <c r="C106">
        <v>0.67808644599410339</v>
      </c>
      <c r="D106">
        <v>1.0597036201051375</v>
      </c>
      <c r="E106">
        <v>1.1515263044319048</v>
      </c>
      <c r="F106">
        <v>0.8028752297789592</v>
      </c>
      <c r="G106">
        <v>1.2112914129824501</v>
      </c>
      <c r="H106">
        <v>0</v>
      </c>
      <c r="I106">
        <f t="shared" si="6"/>
        <v>-5.7846824968132982</v>
      </c>
      <c r="J106">
        <f t="shared" si="7"/>
        <v>3.0648640470301979E-3</v>
      </c>
      <c r="K106">
        <f t="shared" si="8"/>
        <v>0</v>
      </c>
      <c r="L106">
        <f t="shared" si="9"/>
        <v>0.11915718233115689</v>
      </c>
      <c r="M106">
        <f t="shared" si="5"/>
        <v>1</v>
      </c>
    </row>
    <row r="107" spans="1:13" x14ac:dyDescent="0.25">
      <c r="A107">
        <v>-2.9386300816256188E-2</v>
      </c>
      <c r="B107">
        <v>7.1522538666532617E-2</v>
      </c>
      <c r="C107">
        <v>7.6340838997491736E-2</v>
      </c>
      <c r="D107">
        <v>0.30178221679617701</v>
      </c>
      <c r="E107">
        <v>-5.2443640619644766E-2</v>
      </c>
      <c r="F107">
        <v>4.6724144608740852E-3</v>
      </c>
      <c r="G107">
        <v>6.8213289288877654E-2</v>
      </c>
      <c r="H107">
        <v>0</v>
      </c>
      <c r="I107">
        <f t="shared" si="6"/>
        <v>-0.6402434226719369</v>
      </c>
      <c r="J107">
        <f t="shared" si="7"/>
        <v>0.34519151543912097</v>
      </c>
      <c r="K107">
        <f t="shared" si="8"/>
        <v>0</v>
      </c>
      <c r="L107">
        <f t="shared" si="9"/>
        <v>3.5819539451748959E-4</v>
      </c>
      <c r="M107">
        <f t="shared" si="5"/>
        <v>1</v>
      </c>
    </row>
    <row r="108" spans="1:13" x14ac:dyDescent="0.25">
      <c r="A108">
        <v>2.8514064561779722</v>
      </c>
      <c r="B108">
        <v>1.5899262603283111</v>
      </c>
      <c r="C108">
        <v>3.1894947649659304</v>
      </c>
      <c r="D108">
        <v>-0.4598477438296546</v>
      </c>
      <c r="E108">
        <v>2.7049259293694559</v>
      </c>
      <c r="F108">
        <v>1.2916438036070812</v>
      </c>
      <c r="G108">
        <v>1.906601171344261</v>
      </c>
      <c r="H108">
        <v>0</v>
      </c>
      <c r="I108">
        <f t="shared" si="6"/>
        <v>-3.9481085221641568</v>
      </c>
      <c r="J108">
        <f t="shared" si="7"/>
        <v>1.8926050684638082E-2</v>
      </c>
      <c r="K108">
        <f t="shared" si="8"/>
        <v>0</v>
      </c>
      <c r="L108">
        <f t="shared" si="9"/>
        <v>2.0913682304025098E-6</v>
      </c>
      <c r="M108">
        <f t="shared" si="5"/>
        <v>1</v>
      </c>
    </row>
    <row r="109" spans="1:13" x14ac:dyDescent="0.25">
      <c r="A109">
        <v>1.0419403148663167</v>
      </c>
      <c r="B109">
        <v>1.3362509795897544</v>
      </c>
      <c r="C109">
        <v>0.54238590510335705</v>
      </c>
      <c r="D109">
        <v>1.0564614903973437</v>
      </c>
      <c r="E109">
        <v>1.0428906135562135</v>
      </c>
      <c r="F109">
        <v>0.95712749478041492</v>
      </c>
      <c r="G109">
        <v>1.2180125226975851</v>
      </c>
      <c r="H109">
        <v>0</v>
      </c>
      <c r="I109">
        <f t="shared" si="6"/>
        <v>-6.5373988221852724</v>
      </c>
      <c r="J109">
        <f t="shared" si="7"/>
        <v>1.4461563644373003E-3</v>
      </c>
      <c r="K109">
        <f t="shared" si="8"/>
        <v>0</v>
      </c>
      <c r="L109">
        <f t="shared" si="9"/>
        <v>4.9740965117882449E-8</v>
      </c>
      <c r="M109">
        <f t="shared" si="5"/>
        <v>1</v>
      </c>
    </row>
    <row r="110" spans="1:13" x14ac:dyDescent="0.25">
      <c r="A110">
        <v>1.8665879776127887</v>
      </c>
      <c r="B110">
        <v>1.7209219900536608</v>
      </c>
      <c r="C110">
        <v>1.5259988376190903</v>
      </c>
      <c r="D110">
        <v>0.77344407435386442</v>
      </c>
      <c r="E110">
        <v>1.8696648814150825</v>
      </c>
      <c r="F110">
        <v>0.44283167311817656</v>
      </c>
      <c r="G110">
        <v>1.8762685109776933</v>
      </c>
      <c r="H110">
        <v>0</v>
      </c>
      <c r="I110">
        <f t="shared" si="6"/>
        <v>-8.4079954460522242</v>
      </c>
      <c r="J110">
        <f t="shared" si="7"/>
        <v>2.2302682600504014E-4</v>
      </c>
      <c r="K110">
        <f t="shared" si="8"/>
        <v>0</v>
      </c>
      <c r="L110">
        <f t="shared" si="9"/>
        <v>3.0374667992078427E-2</v>
      </c>
      <c r="M110">
        <f t="shared" si="5"/>
        <v>1</v>
      </c>
    </row>
    <row r="111" spans="1:13" x14ac:dyDescent="0.25">
      <c r="A111">
        <v>2.8815676438181878E-2</v>
      </c>
      <c r="B111">
        <v>-0.30339911148379095</v>
      </c>
      <c r="C111">
        <v>0.91498046838559555</v>
      </c>
      <c r="D111">
        <v>-1.4401698405876022</v>
      </c>
      <c r="E111">
        <v>6.4629773819207148E-2</v>
      </c>
      <c r="F111">
        <v>-0.53198671835745082</v>
      </c>
      <c r="G111">
        <v>0.26896626148133701</v>
      </c>
      <c r="H111">
        <v>0</v>
      </c>
      <c r="I111">
        <f t="shared" si="6"/>
        <v>-1.5555696136584716</v>
      </c>
      <c r="J111">
        <f t="shared" si="7"/>
        <v>0.17428329808698947</v>
      </c>
      <c r="K111">
        <f t="shared" si="8"/>
        <v>0</v>
      </c>
      <c r="L111">
        <f t="shared" si="9"/>
        <v>1.7077910088666721E-4</v>
      </c>
      <c r="M111">
        <f t="shared" si="5"/>
        <v>1</v>
      </c>
    </row>
    <row r="112" spans="1:13" x14ac:dyDescent="0.25">
      <c r="A112">
        <v>0.49427765664834428</v>
      </c>
      <c r="B112">
        <v>0.91284102719343885</v>
      </c>
      <c r="C112">
        <v>8.4599320098562844E-2</v>
      </c>
      <c r="D112">
        <v>1.0482411840327592</v>
      </c>
      <c r="E112">
        <v>0.51545930606016632</v>
      </c>
      <c r="F112">
        <v>0.56132434662981867</v>
      </c>
      <c r="G112">
        <v>0.68967485465563916</v>
      </c>
      <c r="H112">
        <v>0</v>
      </c>
      <c r="I112">
        <f t="shared" si="6"/>
        <v>-4.324415433463197</v>
      </c>
      <c r="J112">
        <f t="shared" si="7"/>
        <v>1.306824781241415E-2</v>
      </c>
      <c r="K112">
        <f t="shared" si="8"/>
        <v>0</v>
      </c>
      <c r="L112">
        <f t="shared" si="9"/>
        <v>9.5593949734738354E-5</v>
      </c>
      <c r="M112">
        <f t="shared" si="5"/>
        <v>1</v>
      </c>
    </row>
    <row r="113" spans="1:13" x14ac:dyDescent="0.25">
      <c r="A113">
        <v>1.3674355136527003</v>
      </c>
      <c r="B113">
        <v>1.4581463490593891</v>
      </c>
      <c r="C113">
        <v>1.0258017869377198</v>
      </c>
      <c r="D113">
        <v>0.87386359022961591</v>
      </c>
      <c r="E113">
        <v>1.3238373742900515</v>
      </c>
      <c r="F113">
        <v>-2.1305846801244295</v>
      </c>
      <c r="G113">
        <v>1.2056953585891954</v>
      </c>
      <c r="H113">
        <v>0</v>
      </c>
      <c r="I113">
        <f t="shared" si="6"/>
        <v>-4.6178751869287797</v>
      </c>
      <c r="J113">
        <f t="shared" si="7"/>
        <v>9.777215847813648E-3</v>
      </c>
      <c r="K113">
        <f t="shared" si="8"/>
        <v>0</v>
      </c>
      <c r="L113">
        <f t="shared" si="9"/>
        <v>0.28268281416075397</v>
      </c>
      <c r="M113">
        <f t="shared" si="5"/>
        <v>1</v>
      </c>
    </row>
    <row r="114" spans="1:13" x14ac:dyDescent="0.25">
      <c r="A114">
        <v>-0.21311994354986993</v>
      </c>
      <c r="B114">
        <v>-7.2069746240826432E-2</v>
      </c>
      <c r="C114">
        <v>-0.22748724047126276</v>
      </c>
      <c r="D114">
        <v>0.40277700852144094</v>
      </c>
      <c r="E114">
        <v>-0.20795284814998652</v>
      </c>
      <c r="F114">
        <v>-1.1624564147063889</v>
      </c>
      <c r="G114">
        <v>-0.15734569164025772</v>
      </c>
      <c r="H114">
        <v>0</v>
      </c>
      <c r="I114">
        <f t="shared" si="6"/>
        <v>0.12688692908411314</v>
      </c>
      <c r="J114">
        <f t="shared" si="7"/>
        <v>0.53167923991891386</v>
      </c>
      <c r="K114">
        <f t="shared" si="8"/>
        <v>1</v>
      </c>
      <c r="L114">
        <f t="shared" si="9"/>
        <v>4.5640728926956461E-2</v>
      </c>
      <c r="M114">
        <f t="shared" si="5"/>
        <v>0</v>
      </c>
    </row>
    <row r="115" spans="1:13" x14ac:dyDescent="0.25">
      <c r="A115">
        <v>0.48953432370029537</v>
      </c>
      <c r="B115">
        <v>0.43835637372305014</v>
      </c>
      <c r="C115">
        <v>0.68358947947980497</v>
      </c>
      <c r="D115">
        <v>0.21153970692281127</v>
      </c>
      <c r="E115">
        <v>0.44464620162166529</v>
      </c>
      <c r="F115">
        <v>0.30813121637594665</v>
      </c>
      <c r="G115">
        <v>0.43388914389349059</v>
      </c>
      <c r="H115">
        <v>0</v>
      </c>
      <c r="I115">
        <f t="shared" si="6"/>
        <v>-1.303140745943155</v>
      </c>
      <c r="J115">
        <f t="shared" si="7"/>
        <v>0.21363690909334104</v>
      </c>
      <c r="K115">
        <f t="shared" si="8"/>
        <v>0</v>
      </c>
      <c r="L115">
        <f t="shared" si="9"/>
        <v>4.4261269653737102E-4</v>
      </c>
      <c r="M115">
        <f t="shared" si="5"/>
        <v>1</v>
      </c>
    </row>
    <row r="116" spans="1:13" x14ac:dyDescent="0.25">
      <c r="A116">
        <v>0.59616957629994649</v>
      </c>
      <c r="B116">
        <v>0.72206238637484155</v>
      </c>
      <c r="C116">
        <v>0.4679230248841989</v>
      </c>
      <c r="D116">
        <v>0.66659801708484034</v>
      </c>
      <c r="E116">
        <v>0.58399128174467341</v>
      </c>
      <c r="F116">
        <v>-0.53717784127731771</v>
      </c>
      <c r="G116">
        <v>0.74884618958796434</v>
      </c>
      <c r="H116">
        <v>0</v>
      </c>
      <c r="I116">
        <f t="shared" si="6"/>
        <v>-3.840144899641702</v>
      </c>
      <c r="J116">
        <f t="shared" si="7"/>
        <v>2.1038362496576844E-2</v>
      </c>
      <c r="K116">
        <f t="shared" si="8"/>
        <v>0</v>
      </c>
      <c r="L116">
        <f t="shared" si="9"/>
        <v>3.3364214602320772E-10</v>
      </c>
      <c r="M116">
        <f t="shared" si="5"/>
        <v>1</v>
      </c>
    </row>
    <row r="117" spans="1:13" x14ac:dyDescent="0.25">
      <c r="A117">
        <v>2.0983703011282602</v>
      </c>
      <c r="B117">
        <v>2.5908701088348844</v>
      </c>
      <c r="C117">
        <v>0.89870493177169597</v>
      </c>
      <c r="D117">
        <v>1.4489496777651478</v>
      </c>
      <c r="E117">
        <v>2.0381004852180564</v>
      </c>
      <c r="F117">
        <v>1.0474963677546194</v>
      </c>
      <c r="G117">
        <v>2.1445795941383206</v>
      </c>
      <c r="H117">
        <v>0</v>
      </c>
      <c r="I117">
        <f t="shared" si="6"/>
        <v>-10.910457792171258</v>
      </c>
      <c r="J117">
        <f t="shared" si="7"/>
        <v>1.8265873809462489E-5</v>
      </c>
      <c r="K117">
        <f t="shared" si="8"/>
        <v>0</v>
      </c>
      <c r="L117">
        <f t="shared" si="9"/>
        <v>8.1351050252234647E-4</v>
      </c>
      <c r="M117">
        <f t="shared" si="5"/>
        <v>1</v>
      </c>
    </row>
    <row r="118" spans="1:13" x14ac:dyDescent="0.25">
      <c r="A118">
        <v>1.0688875739387458</v>
      </c>
      <c r="B118">
        <v>0.57618922220803825</v>
      </c>
      <c r="C118">
        <v>1.7011404910913221</v>
      </c>
      <c r="D118">
        <v>-0.55642163177348225</v>
      </c>
      <c r="E118">
        <v>1.1128207004125232</v>
      </c>
      <c r="F118">
        <v>-0.97213246616956783</v>
      </c>
      <c r="G118">
        <v>1.0292698813439112</v>
      </c>
      <c r="H118">
        <v>0</v>
      </c>
      <c r="I118">
        <f t="shared" si="6"/>
        <v>-3.5281390961295216</v>
      </c>
      <c r="J118">
        <f t="shared" si="7"/>
        <v>2.8522105506472457E-2</v>
      </c>
      <c r="K118">
        <f t="shared" si="8"/>
        <v>0</v>
      </c>
      <c r="L118">
        <f t="shared" si="9"/>
        <v>8.3820277518255992E-2</v>
      </c>
      <c r="M118">
        <f t="shared" si="5"/>
        <v>1</v>
      </c>
    </row>
    <row r="119" spans="1:13" x14ac:dyDescent="0.25">
      <c r="A119">
        <v>0.24229129873794017</v>
      </c>
      <c r="B119">
        <v>-7.6579221451288426E-2</v>
      </c>
      <c r="C119">
        <v>1.0279679917612923</v>
      </c>
      <c r="D119">
        <v>-1.0244527123915812</v>
      </c>
      <c r="E119">
        <v>0.23618046742602264</v>
      </c>
      <c r="F119">
        <v>-1.2373394288797057</v>
      </c>
      <c r="G119">
        <v>0.32349491682239218</v>
      </c>
      <c r="H119">
        <v>0</v>
      </c>
      <c r="I119">
        <f t="shared" si="6"/>
        <v>-0.89772945644312574</v>
      </c>
      <c r="J119">
        <f t="shared" si="7"/>
        <v>0.28951731816638532</v>
      </c>
      <c r="K119">
        <f t="shared" si="8"/>
        <v>0</v>
      </c>
      <c r="L119">
        <f t="shared" si="9"/>
        <v>3.1509285606657884E-4</v>
      </c>
      <c r="M119">
        <f t="shared" si="5"/>
        <v>1</v>
      </c>
    </row>
    <row r="120" spans="1:13" x14ac:dyDescent="0.25">
      <c r="A120">
        <v>-0.60030411029844666</v>
      </c>
      <c r="B120">
        <v>0.16051994259393282</v>
      </c>
      <c r="C120">
        <v>-1.3476142264497806</v>
      </c>
      <c r="D120">
        <v>1.4140352898525643</v>
      </c>
      <c r="E120">
        <v>-0.54877310660962353</v>
      </c>
      <c r="F120">
        <v>-1.2201423660452646</v>
      </c>
      <c r="G120">
        <v>4.31296694987503E-2</v>
      </c>
      <c r="H120">
        <v>0</v>
      </c>
      <c r="I120">
        <f t="shared" si="6"/>
        <v>-4.0134112996314073</v>
      </c>
      <c r="J120">
        <f t="shared" si="7"/>
        <v>1.7750855079870908E-2</v>
      </c>
      <c r="K120">
        <f t="shared" si="8"/>
        <v>0</v>
      </c>
      <c r="L120">
        <f t="shared" si="9"/>
        <v>0.33921298931021127</v>
      </c>
      <c r="M120">
        <f t="shared" si="5"/>
        <v>1</v>
      </c>
    </row>
    <row r="121" spans="1:13" x14ac:dyDescent="0.25">
      <c r="A121">
        <v>-0.46728567065262083</v>
      </c>
      <c r="B121">
        <v>-0.2786506966543848</v>
      </c>
      <c r="C121">
        <v>-0.59832515183670321</v>
      </c>
      <c r="D121">
        <v>0.4941015901460033</v>
      </c>
      <c r="E121">
        <v>-0.47923547201206534</v>
      </c>
      <c r="F121">
        <v>0.37177106177305513</v>
      </c>
      <c r="G121">
        <v>-0.34432038891668898</v>
      </c>
      <c r="H121">
        <v>0</v>
      </c>
      <c r="I121">
        <f t="shared" si="6"/>
        <v>0.33271545743324249</v>
      </c>
      <c r="J121">
        <f t="shared" si="7"/>
        <v>0.58241994240428552</v>
      </c>
      <c r="K121">
        <f t="shared" si="8"/>
        <v>1</v>
      </c>
      <c r="L121">
        <f t="shared" si="9"/>
        <v>7.5292495615237532E-7</v>
      </c>
      <c r="M121">
        <f t="shared" si="5"/>
        <v>0</v>
      </c>
    </row>
    <row r="122" spans="1:13" x14ac:dyDescent="0.25">
      <c r="A122">
        <v>1.0453247470238434</v>
      </c>
      <c r="B122">
        <v>1.472573848173341</v>
      </c>
      <c r="C122">
        <v>0.43529707103545578</v>
      </c>
      <c r="D122">
        <v>1.1833175545007271</v>
      </c>
      <c r="E122">
        <v>1.0985943060327759</v>
      </c>
      <c r="F122">
        <v>-0.47702683595701717</v>
      </c>
      <c r="G122">
        <v>1.253002473763499</v>
      </c>
      <c r="H122">
        <v>0</v>
      </c>
      <c r="I122">
        <f t="shared" si="6"/>
        <v>-7.0487820478034235</v>
      </c>
      <c r="J122">
        <f t="shared" si="7"/>
        <v>8.6771248472773243E-4</v>
      </c>
      <c r="K122">
        <f t="shared" si="8"/>
        <v>0</v>
      </c>
      <c r="L122">
        <f t="shared" si="9"/>
        <v>0.10062025958405937</v>
      </c>
      <c r="M122">
        <f t="shared" si="5"/>
        <v>1</v>
      </c>
    </row>
    <row r="123" spans="1:13" x14ac:dyDescent="0.25">
      <c r="A123">
        <v>-0.10266438495422271</v>
      </c>
      <c r="B123">
        <v>8.5351657741525838E-2</v>
      </c>
      <c r="C123">
        <v>-0.1821654825871335</v>
      </c>
      <c r="D123">
        <v>0.54493282160231826</v>
      </c>
      <c r="E123">
        <v>-0.11871901581632985</v>
      </c>
      <c r="F123">
        <v>-0.79198103133376518</v>
      </c>
      <c r="G123">
        <v>1.5284550282186582E-2</v>
      </c>
      <c r="H123">
        <v>0</v>
      </c>
      <c r="I123">
        <f t="shared" si="6"/>
        <v>-0.76663733611109797</v>
      </c>
      <c r="J123">
        <f t="shared" si="7"/>
        <v>0.31720696648097024</v>
      </c>
      <c r="K123">
        <f t="shared" si="8"/>
        <v>0</v>
      </c>
      <c r="L123">
        <f t="shared" si="9"/>
        <v>0.22464152369006829</v>
      </c>
      <c r="M123">
        <f t="shared" si="5"/>
        <v>1</v>
      </c>
    </row>
    <row r="124" spans="1:13" x14ac:dyDescent="0.25">
      <c r="A124">
        <v>0.44581874166557428</v>
      </c>
      <c r="B124">
        <v>8.3017612682219813E-2</v>
      </c>
      <c r="C124">
        <v>1.0263007276855451</v>
      </c>
      <c r="D124">
        <v>-0.68266403361197425</v>
      </c>
      <c r="E124">
        <v>0.39556514101153695</v>
      </c>
      <c r="F124">
        <v>0.69936725737343119</v>
      </c>
      <c r="G124">
        <v>0.28545489694553366</v>
      </c>
      <c r="H124">
        <v>0</v>
      </c>
      <c r="I124">
        <f t="shared" si="6"/>
        <v>-0.10423976127085255</v>
      </c>
      <c r="J124">
        <f t="shared" si="7"/>
        <v>0.47396363118921719</v>
      </c>
      <c r="K124">
        <f t="shared" si="8"/>
        <v>0</v>
      </c>
      <c r="L124">
        <f t="shared" si="9"/>
        <v>3.8057705287405648E-4</v>
      </c>
      <c r="M124">
        <f t="shared" si="5"/>
        <v>1</v>
      </c>
    </row>
    <row r="125" spans="1:13" x14ac:dyDescent="0.25">
      <c r="A125">
        <v>0.89258942609666825</v>
      </c>
      <c r="B125">
        <v>0.62703106878207326</v>
      </c>
      <c r="C125">
        <v>1.3629902232676319</v>
      </c>
      <c r="D125">
        <v>-0.15059580924456104</v>
      </c>
      <c r="E125">
        <v>0.98880578664700147</v>
      </c>
      <c r="F125">
        <v>-1.0521082083294733</v>
      </c>
      <c r="G125">
        <v>0.96230717302985647</v>
      </c>
      <c r="H125">
        <v>0</v>
      </c>
      <c r="I125">
        <f t="shared" si="6"/>
        <v>-3.9172097641539878</v>
      </c>
      <c r="J125">
        <f t="shared" si="7"/>
        <v>1.950838416871209E-2</v>
      </c>
      <c r="K125">
        <f t="shared" si="8"/>
        <v>0</v>
      </c>
      <c r="L125">
        <f t="shared" si="9"/>
        <v>0.83921312845257467</v>
      </c>
      <c r="M125">
        <f t="shared" si="5"/>
        <v>1</v>
      </c>
    </row>
    <row r="126" spans="1:13" x14ac:dyDescent="0.25">
      <c r="A126">
        <v>-0.89039096961858433</v>
      </c>
      <c r="B126">
        <v>-0.89319621111673586</v>
      </c>
      <c r="C126">
        <v>-0.84532852015811899</v>
      </c>
      <c r="D126">
        <v>-0.2246307153624077</v>
      </c>
      <c r="E126">
        <v>-0.87453300963966585</v>
      </c>
      <c r="F126">
        <v>-0.99301226002803478</v>
      </c>
      <c r="G126">
        <v>-0.84451706280352445</v>
      </c>
      <c r="H126">
        <v>0</v>
      </c>
      <c r="I126">
        <f t="shared" si="6"/>
        <v>2.3903147221331995</v>
      </c>
      <c r="J126">
        <f t="shared" si="7"/>
        <v>0.91608576479092541</v>
      </c>
      <c r="K126">
        <f t="shared" si="8"/>
        <v>1</v>
      </c>
      <c r="L126">
        <f t="shared" si="9"/>
        <v>0.51459787271413937</v>
      </c>
      <c r="M126">
        <f t="shared" si="5"/>
        <v>0</v>
      </c>
    </row>
    <row r="127" spans="1:13" x14ac:dyDescent="0.25">
      <c r="A127">
        <v>-5.8641127268817352E-2</v>
      </c>
      <c r="B127">
        <v>-0.17501474285643265</v>
      </c>
      <c r="C127">
        <v>0.30664884351769373</v>
      </c>
      <c r="D127">
        <v>-0.30706034411292926</v>
      </c>
      <c r="E127">
        <v>-6.9588898673857522E-2</v>
      </c>
      <c r="F127">
        <v>6.4209260340179763E-2</v>
      </c>
      <c r="G127">
        <v>-0.13886994547767367</v>
      </c>
      <c r="H127">
        <v>0</v>
      </c>
      <c r="I127">
        <f t="shared" si="6"/>
        <v>0.93137803194945845</v>
      </c>
      <c r="J127">
        <f t="shared" si="7"/>
        <v>0.71735477465068798</v>
      </c>
      <c r="K127">
        <f t="shared" si="8"/>
        <v>1</v>
      </c>
      <c r="L127">
        <f t="shared" si="9"/>
        <v>2.507575374865278E-7</v>
      </c>
      <c r="M127">
        <f t="shared" si="5"/>
        <v>0</v>
      </c>
    </row>
    <row r="128" spans="1:13" x14ac:dyDescent="0.25">
      <c r="A128">
        <v>0.73334163723000978</v>
      </c>
      <c r="B128">
        <v>1.5662100105826753</v>
      </c>
      <c r="C128">
        <v>-5.3117914429372304E-2</v>
      </c>
      <c r="D128">
        <v>1.440160915865984</v>
      </c>
      <c r="E128">
        <v>0.84504561861303729</v>
      </c>
      <c r="F128">
        <v>-3.2402117608986227</v>
      </c>
      <c r="G128">
        <v>1.150786814438155</v>
      </c>
      <c r="H128">
        <v>0</v>
      </c>
      <c r="I128">
        <f t="shared" si="6"/>
        <v>-7.5988887930095386</v>
      </c>
      <c r="J128">
        <f t="shared" si="7"/>
        <v>5.0075696449128674E-4</v>
      </c>
      <c r="K128">
        <f t="shared" si="8"/>
        <v>0</v>
      </c>
      <c r="L128">
        <f t="shared" si="9"/>
        <v>1.7709442957628962E-4</v>
      </c>
      <c r="M128">
        <f t="shared" si="5"/>
        <v>1</v>
      </c>
    </row>
    <row r="129" spans="1:13" x14ac:dyDescent="0.25">
      <c r="A129">
        <v>0.56596608325777553</v>
      </c>
      <c r="B129">
        <v>0.95676592314356679</v>
      </c>
      <c r="C129">
        <v>0.11193456759098322</v>
      </c>
      <c r="D129">
        <v>1.0604531239997612</v>
      </c>
      <c r="E129">
        <v>0.53076494415148068</v>
      </c>
      <c r="F129">
        <v>-0.19292172454252196</v>
      </c>
      <c r="G129">
        <v>0.74259263533127318</v>
      </c>
      <c r="H129">
        <v>0</v>
      </c>
      <c r="I129">
        <f t="shared" si="6"/>
        <v>-4.3060167097948652</v>
      </c>
      <c r="J129">
        <f t="shared" si="7"/>
        <v>1.3307683103241135E-2</v>
      </c>
      <c r="K129">
        <f t="shared" si="8"/>
        <v>0</v>
      </c>
      <c r="L129">
        <f t="shared" si="9"/>
        <v>0.59922705128163156</v>
      </c>
      <c r="M129">
        <f t="shared" si="5"/>
        <v>1</v>
      </c>
    </row>
    <row r="130" spans="1:13" x14ac:dyDescent="0.25">
      <c r="A130">
        <v>-3.6184650714499085E-3</v>
      </c>
      <c r="B130">
        <v>-0.2176229021222065</v>
      </c>
      <c r="C130">
        <v>0.45943795148736671</v>
      </c>
      <c r="D130">
        <v>-0.5756684055078326</v>
      </c>
      <c r="E130">
        <v>-3.6205928413795205E-2</v>
      </c>
      <c r="F130">
        <v>0.82629219525100062</v>
      </c>
      <c r="G130">
        <v>-0.14387790277085286</v>
      </c>
      <c r="H130">
        <v>0</v>
      </c>
      <c r="I130">
        <f t="shared" si="6"/>
        <v>1.2315947572530599</v>
      </c>
      <c r="J130">
        <f t="shared" si="7"/>
        <v>0.77409757219722086</v>
      </c>
      <c r="K130">
        <f t="shared" si="8"/>
        <v>1</v>
      </c>
      <c r="L130">
        <f t="shared" si="9"/>
        <v>0.15802383362042416</v>
      </c>
      <c r="M130">
        <f t="shared" si="5"/>
        <v>0</v>
      </c>
    </row>
    <row r="131" spans="1:13" x14ac:dyDescent="0.25">
      <c r="A131">
        <v>-0.22776017659492903</v>
      </c>
      <c r="B131">
        <v>-0.46487764142478011</v>
      </c>
      <c r="C131">
        <v>0.28695327377311208</v>
      </c>
      <c r="D131">
        <v>-0.89114538325329251</v>
      </c>
      <c r="E131">
        <v>-0.21099435315531181</v>
      </c>
      <c r="F131">
        <v>0.3818445820542154</v>
      </c>
      <c r="G131">
        <v>-7.6517041761716142E-2</v>
      </c>
      <c r="H131">
        <v>0</v>
      </c>
      <c r="I131">
        <f t="shared" si="6"/>
        <v>-0.41580038256865348</v>
      </c>
      <c r="J131">
        <f t="shared" si="7"/>
        <v>0.39752211714623398</v>
      </c>
      <c r="K131">
        <f t="shared" si="8"/>
        <v>0</v>
      </c>
      <c r="L131">
        <f t="shared" si="9"/>
        <v>1.405662371844295E-2</v>
      </c>
      <c r="M131">
        <f t="shared" si="5"/>
        <v>1</v>
      </c>
    </row>
    <row r="132" spans="1:13" x14ac:dyDescent="0.25">
      <c r="A132">
        <v>0.22944584032187257</v>
      </c>
      <c r="B132">
        <v>0.40134204843190058</v>
      </c>
      <c r="C132">
        <v>0.14913861362001118</v>
      </c>
      <c r="D132">
        <v>0.60409143615328043</v>
      </c>
      <c r="E132">
        <v>0.21530691291366919</v>
      </c>
      <c r="F132">
        <v>-0.1010069607480833</v>
      </c>
      <c r="G132">
        <v>0.33889137195787866</v>
      </c>
      <c r="H132">
        <v>0</v>
      </c>
      <c r="I132">
        <f t="shared" si="6"/>
        <v>-2.0061317141279869</v>
      </c>
      <c r="J132">
        <f t="shared" si="7"/>
        <v>0.1185606330889092</v>
      </c>
      <c r="K132">
        <f t="shared" si="8"/>
        <v>0</v>
      </c>
      <c r="L132">
        <f t="shared" si="9"/>
        <v>0.15492834428152125</v>
      </c>
      <c r="M132">
        <f t="shared" ref="M132:M195" si="10">IF(K132=H132, 1, 0)</f>
        <v>1</v>
      </c>
    </row>
    <row r="133" spans="1:13" x14ac:dyDescent="0.25">
      <c r="A133">
        <v>-0.50184790207948538</v>
      </c>
      <c r="B133">
        <v>-0.31269340181756217</v>
      </c>
      <c r="C133">
        <v>-0.52665955851980961</v>
      </c>
      <c r="D133">
        <v>0.38082312335559865</v>
      </c>
      <c r="E133">
        <v>-0.48063358318386806</v>
      </c>
      <c r="F133">
        <v>-0.65423326798458414</v>
      </c>
      <c r="G133">
        <v>-0.24356218762196374</v>
      </c>
      <c r="H133">
        <v>0</v>
      </c>
      <c r="I133">
        <f t="shared" ref="I133:I196" si="11">SUMPRODUCT($A$2:$G$2,A133:G133) + $H$2</f>
        <v>-0.43216536830519625</v>
      </c>
      <c r="J133">
        <f t="shared" ref="J133:J196" si="12">1/(1+EXP(-I133))</f>
        <v>0.39360938032714776</v>
      </c>
      <c r="K133">
        <f t="shared" ref="K133:K196" si="13">IF(J133&gt;=0.5, 1, 0)</f>
        <v>0</v>
      </c>
      <c r="L133">
        <f t="shared" ref="L133:L196" si="14">(H134-J134)^2</f>
        <v>5.6618173615670556E-9</v>
      </c>
      <c r="M133">
        <f t="shared" si="10"/>
        <v>1</v>
      </c>
    </row>
    <row r="134" spans="1:13" x14ac:dyDescent="0.25">
      <c r="A134">
        <v>2.2420035507226928</v>
      </c>
      <c r="B134">
        <v>2.4310499431801915</v>
      </c>
      <c r="C134">
        <v>1.2384821987336911</v>
      </c>
      <c r="D134">
        <v>1.2689600276782007</v>
      </c>
      <c r="E134">
        <v>2.1774946218734086</v>
      </c>
      <c r="F134">
        <v>-2.0076460368827624</v>
      </c>
      <c r="G134">
        <v>2.0943940906729703</v>
      </c>
      <c r="H134">
        <v>0</v>
      </c>
      <c r="I134">
        <f t="shared" si="11"/>
        <v>-9.494685205946773</v>
      </c>
      <c r="J134">
        <f t="shared" si="12"/>
        <v>7.5245048751177346E-5</v>
      </c>
      <c r="K134">
        <f t="shared" si="13"/>
        <v>0</v>
      </c>
      <c r="L134">
        <f t="shared" si="14"/>
        <v>3.8130748521934235E-4</v>
      </c>
      <c r="M134">
        <f t="shared" si="10"/>
        <v>1</v>
      </c>
    </row>
    <row r="135" spans="1:13" x14ac:dyDescent="0.25">
      <c r="A135">
        <v>0.59209287392838006</v>
      </c>
      <c r="B135">
        <v>0.75716440788412442</v>
      </c>
      <c r="C135">
        <v>0.41553968556989274</v>
      </c>
      <c r="D135">
        <v>0.73174552139160842</v>
      </c>
      <c r="E135">
        <v>0.59760446947012125</v>
      </c>
      <c r="F135">
        <v>0.57844052026326553</v>
      </c>
      <c r="G135">
        <v>0.72935131863705271</v>
      </c>
      <c r="H135">
        <v>0</v>
      </c>
      <c r="I135">
        <f t="shared" si="11"/>
        <v>-3.916231961461639</v>
      </c>
      <c r="J135">
        <f t="shared" si="12"/>
        <v>1.9527096179907097E-2</v>
      </c>
      <c r="K135">
        <f t="shared" si="13"/>
        <v>0</v>
      </c>
      <c r="L135">
        <f t="shared" si="14"/>
        <v>2.642558384110968E-3</v>
      </c>
      <c r="M135">
        <f t="shared" si="10"/>
        <v>1</v>
      </c>
    </row>
    <row r="136" spans="1:13" x14ac:dyDescent="0.25">
      <c r="A136">
        <v>0.40669265475355998</v>
      </c>
      <c r="B136">
        <v>0.2193538815190372</v>
      </c>
      <c r="C136">
        <v>0.78886113419588022</v>
      </c>
      <c r="D136">
        <v>-0.18311598981709395</v>
      </c>
      <c r="E136">
        <v>0.41221983374231014</v>
      </c>
      <c r="F136">
        <v>-0.97707966840518579</v>
      </c>
      <c r="G136">
        <v>0.60744353840176579</v>
      </c>
      <c r="H136">
        <v>0</v>
      </c>
      <c r="I136">
        <f t="shared" si="11"/>
        <v>-2.9152296716255188</v>
      </c>
      <c r="J136">
        <f t="shared" si="12"/>
        <v>5.1405820527552791E-2</v>
      </c>
      <c r="K136">
        <f t="shared" si="13"/>
        <v>0</v>
      </c>
      <c r="L136">
        <f t="shared" si="14"/>
        <v>7.5816242512787319E-2</v>
      </c>
      <c r="M136">
        <f t="shared" si="10"/>
        <v>1</v>
      </c>
    </row>
    <row r="137" spans="1:13" x14ac:dyDescent="0.25">
      <c r="A137">
        <v>0.32933786824402705</v>
      </c>
      <c r="B137">
        <v>2.1001569080427045E-2</v>
      </c>
      <c r="C137">
        <v>0.91959706311213252</v>
      </c>
      <c r="D137">
        <v>-0.67431562490359465</v>
      </c>
      <c r="E137">
        <v>0.31143318804165171</v>
      </c>
      <c r="F137">
        <v>0.47151868692701049</v>
      </c>
      <c r="G137">
        <v>0.33284967876829502</v>
      </c>
      <c r="H137">
        <v>0</v>
      </c>
      <c r="I137">
        <f t="shared" si="11"/>
        <v>-0.96765832280819697</v>
      </c>
      <c r="J137">
        <f t="shared" si="12"/>
        <v>0.27534749411023757</v>
      </c>
      <c r="K137">
        <f t="shared" si="13"/>
        <v>0</v>
      </c>
      <c r="L137">
        <f t="shared" si="14"/>
        <v>1.2270691003870437E-2</v>
      </c>
      <c r="M137">
        <f t="shared" si="10"/>
        <v>1</v>
      </c>
    </row>
    <row r="138" spans="1:13" x14ac:dyDescent="0.25">
      <c r="A138">
        <v>-4.8974983909820365E-2</v>
      </c>
      <c r="B138">
        <v>0.3985176389062704</v>
      </c>
      <c r="C138">
        <v>-0.46907315230215058</v>
      </c>
      <c r="D138">
        <v>1.034377299571682</v>
      </c>
      <c r="E138">
        <v>-4.4570067178439768E-2</v>
      </c>
      <c r="F138">
        <v>0.5775999458703035</v>
      </c>
      <c r="G138">
        <v>0.13364183125491297</v>
      </c>
      <c r="H138">
        <v>0</v>
      </c>
      <c r="I138">
        <f t="shared" si="11"/>
        <v>-2.0828679497559159</v>
      </c>
      <c r="J138">
        <f t="shared" si="12"/>
        <v>0.11077315109660119</v>
      </c>
      <c r="K138">
        <f t="shared" si="13"/>
        <v>0</v>
      </c>
      <c r="L138">
        <f t="shared" si="14"/>
        <v>2.2538364796525909E-2</v>
      </c>
      <c r="M138">
        <f t="shared" si="10"/>
        <v>1</v>
      </c>
    </row>
    <row r="139" spans="1:13" x14ac:dyDescent="0.25">
      <c r="A139">
        <v>-0.99982094271195066</v>
      </c>
      <c r="B139">
        <v>-0.85030340010223104</v>
      </c>
      <c r="C139">
        <v>-1.2830201467676745</v>
      </c>
      <c r="D139">
        <v>0.42172841611703588</v>
      </c>
      <c r="E139">
        <v>-0.96491967048340554</v>
      </c>
      <c r="F139">
        <v>-0.71381206403217434</v>
      </c>
      <c r="G139">
        <v>-0.86896144661531027</v>
      </c>
      <c r="H139">
        <v>1</v>
      </c>
      <c r="I139">
        <f t="shared" si="11"/>
        <v>1.7335988329593228</v>
      </c>
      <c r="J139">
        <f t="shared" si="12"/>
        <v>0.84987217181173269</v>
      </c>
      <c r="K139">
        <f t="shared" si="13"/>
        <v>1</v>
      </c>
      <c r="L139">
        <f t="shared" si="14"/>
        <v>0.12941935960341233</v>
      </c>
      <c r="M139">
        <f t="shared" si="10"/>
        <v>1</v>
      </c>
    </row>
    <row r="140" spans="1:13" x14ac:dyDescent="0.25">
      <c r="A140">
        <v>0.15575752198299372</v>
      </c>
      <c r="B140">
        <v>-0.18479787311810353</v>
      </c>
      <c r="C140">
        <v>0.76872995176014181</v>
      </c>
      <c r="D140">
        <v>-0.9162021906274882</v>
      </c>
      <c r="E140">
        <v>0.11984290097233005</v>
      </c>
      <c r="F140">
        <v>1.2747950038504992</v>
      </c>
      <c r="G140">
        <v>3.0169616635000136E-2</v>
      </c>
      <c r="H140">
        <v>1</v>
      </c>
      <c r="I140">
        <f t="shared" si="11"/>
        <v>0.57645362073035122</v>
      </c>
      <c r="J140">
        <f t="shared" si="12"/>
        <v>0.64025097692500632</v>
      </c>
      <c r="K140">
        <f t="shared" si="13"/>
        <v>1</v>
      </c>
      <c r="L140">
        <f t="shared" si="14"/>
        <v>0.39982489593743281</v>
      </c>
      <c r="M140">
        <f t="shared" si="10"/>
        <v>1</v>
      </c>
    </row>
    <row r="141" spans="1:13" x14ac:dyDescent="0.25">
      <c r="A141">
        <v>1.3812642521692205E-3</v>
      </c>
      <c r="B141">
        <v>8.8715704746419724E-2</v>
      </c>
      <c r="C141">
        <v>2.3487063262348878E-2</v>
      </c>
      <c r="D141">
        <v>0.37062004293492101</v>
      </c>
      <c r="E141">
        <v>-6.8946503382812645E-3</v>
      </c>
      <c r="F141">
        <v>0.17241387483664475</v>
      </c>
      <c r="G141">
        <v>3.7917156692501633E-2</v>
      </c>
      <c r="H141">
        <v>1</v>
      </c>
      <c r="I141">
        <f t="shared" si="11"/>
        <v>-0.54217006222799291</v>
      </c>
      <c r="J141">
        <f t="shared" si="12"/>
        <v>0.36768291503595057</v>
      </c>
      <c r="K141">
        <f t="shared" si="13"/>
        <v>0</v>
      </c>
      <c r="L141">
        <f t="shared" si="14"/>
        <v>4.0894075811880849E-2</v>
      </c>
      <c r="M141">
        <f t="shared" si="10"/>
        <v>0</v>
      </c>
    </row>
    <row r="142" spans="1:13" x14ac:dyDescent="0.25">
      <c r="A142">
        <v>-0.39282816318703134</v>
      </c>
      <c r="B142">
        <v>-0.83175111792757039</v>
      </c>
      <c r="C142">
        <v>0.56398030832419344</v>
      </c>
      <c r="D142">
        <v>-2.7374178002086635</v>
      </c>
      <c r="E142">
        <v>-0.39836577844305321</v>
      </c>
      <c r="F142">
        <v>0.12478193685716471</v>
      </c>
      <c r="G142">
        <v>-0.41549474913376072</v>
      </c>
      <c r="H142">
        <v>1</v>
      </c>
      <c r="I142">
        <f t="shared" si="11"/>
        <v>1.3724590711373035</v>
      </c>
      <c r="J142">
        <f t="shared" si="12"/>
        <v>0.79777716298132684</v>
      </c>
      <c r="K142">
        <f t="shared" si="13"/>
        <v>1</v>
      </c>
      <c r="L142">
        <f t="shared" si="14"/>
        <v>3.9885304021285775E-2</v>
      </c>
      <c r="M142">
        <f t="shared" si="10"/>
        <v>1</v>
      </c>
    </row>
    <row r="143" spans="1:13" x14ac:dyDescent="0.25">
      <c r="A143">
        <v>-0.83324021750398403</v>
      </c>
      <c r="B143">
        <v>-0.67027414527371176</v>
      </c>
      <c r="C143">
        <v>-1.0074495574977596</v>
      </c>
      <c r="D143">
        <v>0.38184519626487529</v>
      </c>
      <c r="E143">
        <v>-0.82881232149509854</v>
      </c>
      <c r="F143">
        <v>0.83193899088602818</v>
      </c>
      <c r="G143">
        <v>-0.70369885594038106</v>
      </c>
      <c r="H143">
        <v>1</v>
      </c>
      <c r="I143">
        <f t="shared" si="11"/>
        <v>1.3880887382147817</v>
      </c>
      <c r="J143">
        <f t="shared" si="12"/>
        <v>0.80028694579150372</v>
      </c>
      <c r="K143">
        <f t="shared" si="13"/>
        <v>1</v>
      </c>
      <c r="L143">
        <f t="shared" si="14"/>
        <v>4.3695060886288885E-3</v>
      </c>
      <c r="M143">
        <f t="shared" si="10"/>
        <v>1</v>
      </c>
    </row>
    <row r="144" spans="1:13" x14ac:dyDescent="0.25">
      <c r="A144">
        <v>-0.432364484299958</v>
      </c>
      <c r="B144">
        <v>-0.90419862394766937</v>
      </c>
      <c r="C144">
        <v>0.47239539359748162</v>
      </c>
      <c r="D144">
        <v>-2.8754621923701378</v>
      </c>
      <c r="E144">
        <v>-0.46250719448277622</v>
      </c>
      <c r="F144">
        <v>1.1334094520784488</v>
      </c>
      <c r="G144">
        <v>-0.63140674595546598</v>
      </c>
      <c r="H144">
        <v>1</v>
      </c>
      <c r="I144">
        <f t="shared" si="11"/>
        <v>2.6481643386760849</v>
      </c>
      <c r="J144">
        <f t="shared" si="12"/>
        <v>0.933897760335758</v>
      </c>
      <c r="K144">
        <f t="shared" si="13"/>
        <v>1</v>
      </c>
      <c r="L144">
        <f t="shared" si="14"/>
        <v>4.7985457377017562E-4</v>
      </c>
      <c r="M144">
        <f t="shared" si="10"/>
        <v>1</v>
      </c>
    </row>
    <row r="145" spans="1:13" x14ac:dyDescent="0.25">
      <c r="A145">
        <v>-1.093379980157521</v>
      </c>
      <c r="B145">
        <v>-1.3821209736763336</v>
      </c>
      <c r="C145">
        <v>-0.68754182289411214</v>
      </c>
      <c r="D145">
        <v>-2.2153882158116232</v>
      </c>
      <c r="E145">
        <v>-1.0885911885225197</v>
      </c>
      <c r="F145">
        <v>-0.25128912765653977</v>
      </c>
      <c r="G145">
        <v>-1.2156063329504361</v>
      </c>
      <c r="H145">
        <v>1</v>
      </c>
      <c r="I145">
        <f t="shared" si="11"/>
        <v>3.7988646627644505</v>
      </c>
      <c r="J145">
        <f t="shared" si="12"/>
        <v>0.97809441683565179</v>
      </c>
      <c r="K145">
        <f t="shared" si="13"/>
        <v>1</v>
      </c>
      <c r="L145">
        <f t="shared" si="14"/>
        <v>1.1515123768339549E-2</v>
      </c>
      <c r="M145">
        <f t="shared" si="10"/>
        <v>1</v>
      </c>
    </row>
    <row r="146" spans="1:13" x14ac:dyDescent="0.25">
      <c r="A146">
        <v>-0.75019343145679251</v>
      </c>
      <c r="B146">
        <v>-0.91128715193447085</v>
      </c>
      <c r="C146">
        <v>-0.45074673046169539</v>
      </c>
      <c r="D146">
        <v>-0.89327729633885111</v>
      </c>
      <c r="E146">
        <v>-0.74683885594834742</v>
      </c>
      <c r="F146">
        <v>1.8557153352383806E-2</v>
      </c>
      <c r="G146">
        <v>-0.72744555934151955</v>
      </c>
      <c r="H146">
        <v>1</v>
      </c>
      <c r="I146">
        <f t="shared" si="11"/>
        <v>2.1185327260559363</v>
      </c>
      <c r="J146">
        <f t="shared" si="12"/>
        <v>0.89269145528738381</v>
      </c>
      <c r="K146">
        <f t="shared" si="13"/>
        <v>1</v>
      </c>
      <c r="L146">
        <f t="shared" si="14"/>
        <v>2.3315713700277584E-2</v>
      </c>
      <c r="M146">
        <f t="shared" si="10"/>
        <v>1</v>
      </c>
    </row>
    <row r="147" spans="1:13" x14ac:dyDescent="0.25">
      <c r="A147">
        <v>-3.8206336135871474E-2</v>
      </c>
      <c r="B147">
        <v>-0.34917851664493677</v>
      </c>
      <c r="C147">
        <v>0.55465686283735804</v>
      </c>
      <c r="D147">
        <v>-1.002564494900851</v>
      </c>
      <c r="E147">
        <v>-8.1264353371719139E-2</v>
      </c>
      <c r="F147">
        <v>0.63879473047809165</v>
      </c>
      <c r="G147">
        <v>-0.21870504000702076</v>
      </c>
      <c r="H147">
        <v>1</v>
      </c>
      <c r="I147">
        <f t="shared" si="11"/>
        <v>1.7136195049152352</v>
      </c>
      <c r="J147">
        <f t="shared" si="12"/>
        <v>0.84730516151396085</v>
      </c>
      <c r="K147">
        <f t="shared" si="13"/>
        <v>1</v>
      </c>
      <c r="L147">
        <f t="shared" si="14"/>
        <v>9.2270822537593293E-4</v>
      </c>
      <c r="M147">
        <f t="shared" si="10"/>
        <v>1</v>
      </c>
    </row>
    <row r="148" spans="1:13" x14ac:dyDescent="0.25">
      <c r="A148">
        <v>-1.1113277264474357</v>
      </c>
      <c r="B148">
        <v>-1.174694504255497</v>
      </c>
      <c r="C148">
        <v>-1.138883903438765</v>
      </c>
      <c r="D148">
        <v>-0.43918688408452622</v>
      </c>
      <c r="E148">
        <v>-1.0718874392594024</v>
      </c>
      <c r="F148">
        <v>-0.97408334537324093</v>
      </c>
      <c r="G148">
        <v>-1.1567674007268487</v>
      </c>
      <c r="H148">
        <v>1</v>
      </c>
      <c r="I148">
        <f t="shared" si="11"/>
        <v>3.4632517167045869</v>
      </c>
      <c r="J148">
        <f t="shared" si="12"/>
        <v>0.969623887256992</v>
      </c>
      <c r="K148">
        <f t="shared" si="13"/>
        <v>1</v>
      </c>
      <c r="L148">
        <f t="shared" si="14"/>
        <v>4.8090759453765699E-3</v>
      </c>
      <c r="M148">
        <f t="shared" si="10"/>
        <v>1</v>
      </c>
    </row>
    <row r="149" spans="1:13" x14ac:dyDescent="0.25">
      <c r="A149">
        <v>-1.1369417243669</v>
      </c>
      <c r="B149">
        <v>-0.83788451440415912</v>
      </c>
      <c r="C149">
        <v>-1.7039502088817216</v>
      </c>
      <c r="D149">
        <v>0.88787181957021288</v>
      </c>
      <c r="E149">
        <v>-1.1164552988938867</v>
      </c>
      <c r="F149">
        <v>-0.40348871462865193</v>
      </c>
      <c r="G149">
        <v>-1.0902101506619131</v>
      </c>
      <c r="H149">
        <v>1</v>
      </c>
      <c r="I149">
        <f t="shared" si="11"/>
        <v>2.5967558348221473</v>
      </c>
      <c r="J149">
        <f t="shared" si="12"/>
        <v>0.93065249863638511</v>
      </c>
      <c r="K149">
        <f t="shared" si="13"/>
        <v>1</v>
      </c>
      <c r="L149">
        <f t="shared" si="14"/>
        <v>5.5026429018966434E-2</v>
      </c>
      <c r="M149">
        <f t="shared" si="10"/>
        <v>1</v>
      </c>
    </row>
    <row r="150" spans="1:13" x14ac:dyDescent="0.25">
      <c r="A150">
        <v>-0.39375119013908411</v>
      </c>
      <c r="B150">
        <v>-0.25154375797007406</v>
      </c>
      <c r="C150">
        <v>-0.45911982900392878</v>
      </c>
      <c r="D150">
        <v>0.39496627535492268</v>
      </c>
      <c r="E150">
        <v>-0.4097468939468511</v>
      </c>
      <c r="F150">
        <v>0.17946733835266884</v>
      </c>
      <c r="G150">
        <v>-0.40401407096274489</v>
      </c>
      <c r="H150">
        <v>1</v>
      </c>
      <c r="I150">
        <f t="shared" si="11"/>
        <v>1.1826440166451946</v>
      </c>
      <c r="J150">
        <f t="shared" si="12"/>
        <v>0.76542287191849578</v>
      </c>
      <c r="K150">
        <f t="shared" si="13"/>
        <v>1</v>
      </c>
      <c r="L150">
        <f t="shared" si="14"/>
        <v>3.3869526939941392E-5</v>
      </c>
      <c r="M150">
        <f t="shared" si="10"/>
        <v>1</v>
      </c>
    </row>
    <row r="151" spans="1:13" x14ac:dyDescent="0.25">
      <c r="A151">
        <v>-1.3881845327881503</v>
      </c>
      <c r="B151">
        <v>-1.7549527910355636</v>
      </c>
      <c r="C151">
        <v>-1.2678633144679687</v>
      </c>
      <c r="D151">
        <v>-2.6594703141387606</v>
      </c>
      <c r="E151">
        <v>-1.3833718913773534</v>
      </c>
      <c r="F151">
        <v>1.7485295949436928</v>
      </c>
      <c r="G151">
        <v>-1.7039899259575173</v>
      </c>
      <c r="H151">
        <v>1</v>
      </c>
      <c r="I151">
        <f t="shared" si="11"/>
        <v>5.1406606751591255</v>
      </c>
      <c r="J151">
        <f t="shared" si="12"/>
        <v>0.9941802468316997</v>
      </c>
      <c r="K151">
        <f t="shared" si="13"/>
        <v>1</v>
      </c>
      <c r="L151">
        <f t="shared" si="14"/>
        <v>6.7591175195320591E-3</v>
      </c>
      <c r="M151">
        <f t="shared" si="10"/>
        <v>1</v>
      </c>
    </row>
    <row r="152" spans="1:13" x14ac:dyDescent="0.25">
      <c r="A152">
        <v>-0.54448661933681164</v>
      </c>
      <c r="B152">
        <v>-0.76424783221690362</v>
      </c>
      <c r="C152">
        <v>-9.8774582652171594E-2</v>
      </c>
      <c r="D152">
        <v>-1.0760157658546166</v>
      </c>
      <c r="E152">
        <v>-0.5668013822460275</v>
      </c>
      <c r="F152">
        <v>1.1298196735004229</v>
      </c>
      <c r="G152">
        <v>-0.62992737126273202</v>
      </c>
      <c r="H152">
        <v>1</v>
      </c>
      <c r="I152">
        <f t="shared" si="11"/>
        <v>2.412640600810362</v>
      </c>
      <c r="J152">
        <f t="shared" si="12"/>
        <v>0.91778614764206667</v>
      </c>
      <c r="K152">
        <f t="shared" si="13"/>
        <v>1</v>
      </c>
      <c r="L152">
        <f t="shared" si="14"/>
        <v>6.2521705041184553E-2</v>
      </c>
      <c r="M152">
        <f t="shared" si="10"/>
        <v>1</v>
      </c>
    </row>
    <row r="153" spans="1:13" x14ac:dyDescent="0.25">
      <c r="A153">
        <v>-0.65132698903691888</v>
      </c>
      <c r="B153">
        <v>-0.31483959168369352</v>
      </c>
      <c r="C153">
        <v>-1.0272169291799227</v>
      </c>
      <c r="D153">
        <v>0.83716602212019398</v>
      </c>
      <c r="E153">
        <v>-0.64911824351918634</v>
      </c>
      <c r="F153">
        <v>0.7588995397926116</v>
      </c>
      <c r="G153">
        <v>-0.59013401841670776</v>
      </c>
      <c r="H153">
        <v>1</v>
      </c>
      <c r="I153">
        <f t="shared" si="11"/>
        <v>1.0983808017222538</v>
      </c>
      <c r="J153">
        <f t="shared" si="12"/>
        <v>0.74995659368584711</v>
      </c>
      <c r="K153">
        <f t="shared" si="13"/>
        <v>1</v>
      </c>
      <c r="L153">
        <f t="shared" si="14"/>
        <v>6.6015467906285147E-3</v>
      </c>
      <c r="M153">
        <f t="shared" si="10"/>
        <v>1</v>
      </c>
    </row>
    <row r="154" spans="1:13" x14ac:dyDescent="0.25">
      <c r="A154">
        <v>-0.66265970883712222</v>
      </c>
      <c r="B154">
        <v>-0.78721797251279713</v>
      </c>
      <c r="C154">
        <v>-0.39589180653992273</v>
      </c>
      <c r="D154">
        <v>-0.65117637785991367</v>
      </c>
      <c r="E154">
        <v>-0.65642766683843579</v>
      </c>
      <c r="F154">
        <v>0.23441106161560687</v>
      </c>
      <c r="G154">
        <v>-0.71284906237321477</v>
      </c>
      <c r="H154">
        <v>1</v>
      </c>
      <c r="I154">
        <f t="shared" si="11"/>
        <v>2.4254845243632657</v>
      </c>
      <c r="J154">
        <f t="shared" si="12"/>
        <v>0.9187500966731128</v>
      </c>
      <c r="K154">
        <f t="shared" si="13"/>
        <v>1</v>
      </c>
      <c r="L154">
        <f t="shared" si="14"/>
        <v>6.2087582110501591E-3</v>
      </c>
      <c r="M154">
        <f t="shared" si="10"/>
        <v>1</v>
      </c>
    </row>
    <row r="155" spans="1:13" x14ac:dyDescent="0.25">
      <c r="A155">
        <v>-0.73880943238147512</v>
      </c>
      <c r="B155">
        <v>-0.58828604331989787</v>
      </c>
      <c r="C155">
        <v>-0.89976800786722422</v>
      </c>
      <c r="D155">
        <v>0.38435286884426961</v>
      </c>
      <c r="E155">
        <v>-0.74247282456973529</v>
      </c>
      <c r="F155">
        <v>0.6223265868851795</v>
      </c>
      <c r="G155">
        <v>-0.78603975550482763</v>
      </c>
      <c r="H155">
        <v>1</v>
      </c>
      <c r="I155">
        <f t="shared" si="11"/>
        <v>2.4588237697326321</v>
      </c>
      <c r="J155">
        <f t="shared" si="12"/>
        <v>0.92120432619077264</v>
      </c>
      <c r="K155">
        <f t="shared" si="13"/>
        <v>1</v>
      </c>
      <c r="L155">
        <f t="shared" si="14"/>
        <v>8.7329469035433357E-3</v>
      </c>
      <c r="M155">
        <f t="shared" si="10"/>
        <v>1</v>
      </c>
    </row>
    <row r="156" spans="1:13" x14ac:dyDescent="0.25">
      <c r="A156">
        <v>-0.67537696906540468</v>
      </c>
      <c r="B156">
        <v>-0.53027225435876746</v>
      </c>
      <c r="C156">
        <v>-0.817551716655328</v>
      </c>
      <c r="D156">
        <v>0.37965903067416651</v>
      </c>
      <c r="E156">
        <v>-0.68848611072521126</v>
      </c>
      <c r="F156">
        <v>1.6321631759045636</v>
      </c>
      <c r="G156">
        <v>-0.72841354525157975</v>
      </c>
      <c r="H156">
        <v>1</v>
      </c>
      <c r="I156">
        <f t="shared" si="11"/>
        <v>2.2722168475944446</v>
      </c>
      <c r="J156">
        <f t="shared" si="12"/>
        <v>0.90654976242115093</v>
      </c>
      <c r="K156">
        <f t="shared" si="13"/>
        <v>1</v>
      </c>
      <c r="L156">
        <f t="shared" si="14"/>
        <v>1.4048441778048361E-3</v>
      </c>
      <c r="M156">
        <f t="shared" si="10"/>
        <v>1</v>
      </c>
    </row>
    <row r="157" spans="1:13" x14ac:dyDescent="0.25">
      <c r="A157">
        <v>-0.47905426429129355</v>
      </c>
      <c r="B157">
        <v>-0.68012638823123561</v>
      </c>
      <c r="C157">
        <v>-7.3481898539141222E-2</v>
      </c>
      <c r="D157">
        <v>-0.88453119462383867</v>
      </c>
      <c r="E157">
        <v>-0.5129373097323634</v>
      </c>
      <c r="F157">
        <v>7.3537664836907574E-2</v>
      </c>
      <c r="G157">
        <v>-0.68479573486656298</v>
      </c>
      <c r="H157">
        <v>1</v>
      </c>
      <c r="I157">
        <f t="shared" si="11"/>
        <v>3.2457127103648009</v>
      </c>
      <c r="J157">
        <f t="shared" si="12"/>
        <v>0.962518748982927</v>
      </c>
      <c r="K157">
        <f t="shared" si="13"/>
        <v>1</v>
      </c>
      <c r="L157">
        <f t="shared" si="14"/>
        <v>3.5176247803498773E-5</v>
      </c>
      <c r="M157">
        <f t="shared" si="10"/>
        <v>1</v>
      </c>
    </row>
    <row r="158" spans="1:13" x14ac:dyDescent="0.25">
      <c r="A158">
        <v>-1.2353722929483042</v>
      </c>
      <c r="B158">
        <v>-1.2997571165221524</v>
      </c>
      <c r="C158">
        <v>-1.3862262289971243</v>
      </c>
      <c r="D158">
        <v>-0.34627855004328223</v>
      </c>
      <c r="E158">
        <v>-1.2422853043561348</v>
      </c>
      <c r="F158">
        <v>0.62653701474298462</v>
      </c>
      <c r="G158">
        <v>-1.4588301435439164</v>
      </c>
      <c r="H158">
        <v>1</v>
      </c>
      <c r="I158">
        <f t="shared" si="11"/>
        <v>5.1216211260040634</v>
      </c>
      <c r="J158">
        <f t="shared" si="12"/>
        <v>0.99406904326406786</v>
      </c>
      <c r="K158">
        <f t="shared" si="13"/>
        <v>1</v>
      </c>
      <c r="L158">
        <f t="shared" si="14"/>
        <v>2.5922688517371847E-3</v>
      </c>
      <c r="M158">
        <f t="shared" si="10"/>
        <v>1</v>
      </c>
    </row>
    <row r="159" spans="1:13" x14ac:dyDescent="0.25">
      <c r="A159">
        <v>-0.80034456251832586</v>
      </c>
      <c r="B159">
        <v>-0.74973157376918653</v>
      </c>
      <c r="C159">
        <v>-0.82727960191399497</v>
      </c>
      <c r="D159">
        <v>3.6577215754447966E-2</v>
      </c>
      <c r="E159">
        <v>-0.80727650379610172</v>
      </c>
      <c r="F159">
        <v>-0.74165294874453414</v>
      </c>
      <c r="G159">
        <v>-0.85641415755471773</v>
      </c>
      <c r="H159">
        <v>1</v>
      </c>
      <c r="I159">
        <f t="shared" si="11"/>
        <v>2.925354682156815</v>
      </c>
      <c r="J159">
        <f t="shared" si="12"/>
        <v>0.94908567144960876</v>
      </c>
      <c r="K159">
        <f t="shared" si="13"/>
        <v>1</v>
      </c>
      <c r="L159">
        <f t="shared" si="14"/>
        <v>2.7143667501750247E-3</v>
      </c>
      <c r="M159">
        <f t="shared" si="10"/>
        <v>1</v>
      </c>
    </row>
    <row r="160" spans="1:13" x14ac:dyDescent="0.25">
      <c r="A160">
        <v>-0.3307546006614831</v>
      </c>
      <c r="B160">
        <v>-0.75868098920831761</v>
      </c>
      <c r="C160">
        <v>0.51266249752086768</v>
      </c>
      <c r="D160">
        <v>-2.2672850439726728</v>
      </c>
      <c r="E160">
        <v>-0.374990340781158</v>
      </c>
      <c r="F160">
        <v>0.60285742588125879</v>
      </c>
      <c r="G160">
        <v>-0.56085335783163981</v>
      </c>
      <c r="H160">
        <v>1</v>
      </c>
      <c r="I160">
        <f t="shared" si="11"/>
        <v>2.901092467352016</v>
      </c>
      <c r="J160">
        <f t="shared" si="12"/>
        <v>0.94790041506715217</v>
      </c>
      <c r="K160">
        <f t="shared" si="13"/>
        <v>1</v>
      </c>
      <c r="L160">
        <f t="shared" si="14"/>
        <v>2.2555513565170625E-2</v>
      </c>
      <c r="M160">
        <f t="shared" si="10"/>
        <v>1</v>
      </c>
    </row>
    <row r="161" spans="1:13" x14ac:dyDescent="0.25">
      <c r="A161">
        <v>-0.21209435804758908</v>
      </c>
      <c r="B161">
        <v>-0.54642029376194556</v>
      </c>
      <c r="C161">
        <v>0.45482153480034859</v>
      </c>
      <c r="D161">
        <v>-1.3841037295496161</v>
      </c>
      <c r="E161">
        <v>-0.23505658227002241</v>
      </c>
      <c r="F161">
        <v>0.66593273011488341</v>
      </c>
      <c r="G161">
        <v>-0.33107176666843047</v>
      </c>
      <c r="H161">
        <v>1</v>
      </c>
      <c r="I161">
        <f t="shared" si="11"/>
        <v>1.7331513501521043</v>
      </c>
      <c r="J161">
        <f t="shared" si="12"/>
        <v>0.84981506878128343</v>
      </c>
      <c r="K161">
        <f t="shared" si="13"/>
        <v>1</v>
      </c>
      <c r="L161">
        <f t="shared" si="14"/>
        <v>0.20405925425898308</v>
      </c>
      <c r="M161">
        <f t="shared" si="10"/>
        <v>1</v>
      </c>
    </row>
    <row r="162" spans="1:13" x14ac:dyDescent="0.25">
      <c r="A162">
        <v>-0.60099638051248627</v>
      </c>
      <c r="B162">
        <v>-0.46768150975575151</v>
      </c>
      <c r="C162">
        <v>-0.65680642868511441</v>
      </c>
      <c r="D162">
        <v>0.29867515368232761</v>
      </c>
      <c r="E162">
        <v>-0.58073343743171113</v>
      </c>
      <c r="F162">
        <v>-0.8371978141499129</v>
      </c>
      <c r="G162">
        <v>-0.39453511459819246</v>
      </c>
      <c r="H162">
        <v>1</v>
      </c>
      <c r="I162">
        <f t="shared" si="11"/>
        <v>0.19368651116868807</v>
      </c>
      <c r="J162">
        <f t="shared" si="12"/>
        <v>0.54827081756988172</v>
      </c>
      <c r="K162">
        <f t="shared" si="13"/>
        <v>1</v>
      </c>
      <c r="L162">
        <f t="shared" si="14"/>
        <v>1.0602557801273325E-3</v>
      </c>
      <c r="M162">
        <f t="shared" si="10"/>
        <v>1</v>
      </c>
    </row>
    <row r="163" spans="1:13" x14ac:dyDescent="0.25">
      <c r="A163">
        <v>-0.68847882385704251</v>
      </c>
      <c r="B163">
        <v>-0.84866097754107883</v>
      </c>
      <c r="C163">
        <v>-0.38125058268770318</v>
      </c>
      <c r="D163">
        <v>-0.835761303708627</v>
      </c>
      <c r="E163">
        <v>-0.70781438446873013</v>
      </c>
      <c r="F163">
        <v>0.82460721241046342</v>
      </c>
      <c r="G163">
        <v>-0.84941908956315026</v>
      </c>
      <c r="H163">
        <v>1</v>
      </c>
      <c r="I163">
        <f t="shared" si="11"/>
        <v>3.3915190555979047</v>
      </c>
      <c r="J163">
        <f t="shared" si="12"/>
        <v>0.96743843093265725</v>
      </c>
      <c r="K163">
        <f t="shared" si="13"/>
        <v>1</v>
      </c>
      <c r="L163">
        <f t="shared" si="14"/>
        <v>7.0038326856584426E-2</v>
      </c>
      <c r="M163">
        <f t="shared" si="10"/>
        <v>1</v>
      </c>
    </row>
    <row r="164" spans="1:13" x14ac:dyDescent="0.25">
      <c r="A164">
        <v>-0.30714049447146657</v>
      </c>
      <c r="B164">
        <v>-0.34235883915643306</v>
      </c>
      <c r="C164">
        <v>-0.11978382198658821</v>
      </c>
      <c r="D164">
        <v>-0.10197036285632716</v>
      </c>
      <c r="E164">
        <v>-0.33724133914248355</v>
      </c>
      <c r="F164">
        <v>0.85774496513920739</v>
      </c>
      <c r="G164">
        <v>-0.3089067157165602</v>
      </c>
      <c r="H164">
        <v>1</v>
      </c>
      <c r="I164">
        <f t="shared" si="11"/>
        <v>1.0219509563118767</v>
      </c>
      <c r="J164">
        <f t="shared" si="12"/>
        <v>0.73535244785453913</v>
      </c>
      <c r="K164">
        <f t="shared" si="13"/>
        <v>1</v>
      </c>
      <c r="L164">
        <f t="shared" si="14"/>
        <v>2.1925042745191175E-4</v>
      </c>
      <c r="M164">
        <f t="shared" si="10"/>
        <v>1</v>
      </c>
    </row>
    <row r="165" spans="1:13" x14ac:dyDescent="0.25">
      <c r="A165">
        <v>-1.1871697743411043</v>
      </c>
      <c r="B165">
        <v>-1.4686697810196101</v>
      </c>
      <c r="C165">
        <v>-0.9726780834167188</v>
      </c>
      <c r="D165">
        <v>-1.8681931973901897</v>
      </c>
      <c r="E165">
        <v>-1.1791250189632911</v>
      </c>
      <c r="F165">
        <v>2.3343089522289988</v>
      </c>
      <c r="G165">
        <v>-1.3715433838956146</v>
      </c>
      <c r="H165">
        <v>1</v>
      </c>
      <c r="I165">
        <f t="shared" si="11"/>
        <v>4.1977301616927232</v>
      </c>
      <c r="J165">
        <f t="shared" si="12"/>
        <v>0.98519289267102073</v>
      </c>
      <c r="K165">
        <f t="shared" si="13"/>
        <v>1</v>
      </c>
      <c r="L165">
        <f t="shared" si="14"/>
        <v>3.0293861851560171E-2</v>
      </c>
      <c r="M165">
        <f t="shared" si="10"/>
        <v>1</v>
      </c>
    </row>
    <row r="166" spans="1:13" x14ac:dyDescent="0.25">
      <c r="A166">
        <v>-0.7010422462599829</v>
      </c>
      <c r="B166">
        <v>-0.49629029459717205</v>
      </c>
      <c r="C166">
        <v>-0.92779607314155665</v>
      </c>
      <c r="D166">
        <v>0.53907906487209756</v>
      </c>
      <c r="E166">
        <v>-0.71065966334467956</v>
      </c>
      <c r="F166">
        <v>-0.6326155401805692</v>
      </c>
      <c r="G166">
        <v>-0.6405496468342613</v>
      </c>
      <c r="H166">
        <v>1</v>
      </c>
      <c r="I166">
        <f t="shared" si="11"/>
        <v>1.5571824454251486</v>
      </c>
      <c r="J166">
        <f t="shared" si="12"/>
        <v>0.82594868040844915</v>
      </c>
      <c r="K166">
        <f t="shared" si="13"/>
        <v>1</v>
      </c>
      <c r="L166">
        <f t="shared" si="14"/>
        <v>2.9467370919455303E-4</v>
      </c>
      <c r="M166">
        <f t="shared" si="10"/>
        <v>1</v>
      </c>
    </row>
    <row r="167" spans="1:13" x14ac:dyDescent="0.25">
      <c r="A167">
        <v>-0.95531053191296189</v>
      </c>
      <c r="B167">
        <v>-1.2415087546157488</v>
      </c>
      <c r="C167">
        <v>-0.546689658518696</v>
      </c>
      <c r="D167">
        <v>-1.8914136460405599</v>
      </c>
      <c r="E167">
        <v>-0.96678381871247587</v>
      </c>
      <c r="F167">
        <v>2.5425695620865931</v>
      </c>
      <c r="G167">
        <v>-1.1624693856536565</v>
      </c>
      <c r="H167">
        <v>1</v>
      </c>
      <c r="I167">
        <f t="shared" si="11"/>
        <v>4.047505834438371</v>
      </c>
      <c r="J167">
        <f t="shared" si="12"/>
        <v>0.98283393728327451</v>
      </c>
      <c r="K167">
        <f t="shared" si="13"/>
        <v>1</v>
      </c>
      <c r="L167">
        <f t="shared" si="14"/>
        <v>5.0777187084020308E-3</v>
      </c>
      <c r="M167">
        <f t="shared" si="10"/>
        <v>1</v>
      </c>
    </row>
    <row r="168" spans="1:13" x14ac:dyDescent="0.25">
      <c r="A168">
        <v>-1.0472029929173259</v>
      </c>
      <c r="B168">
        <v>-0.75099178877316819</v>
      </c>
      <c r="C168">
        <v>-1.5473702294679108</v>
      </c>
      <c r="D168">
        <v>0.83591158240977603</v>
      </c>
      <c r="E168">
        <v>-1.047604455749144</v>
      </c>
      <c r="F168">
        <v>-1.5873991634345812</v>
      </c>
      <c r="G168">
        <v>-1.0022439744880598</v>
      </c>
      <c r="H168">
        <v>1</v>
      </c>
      <c r="I168">
        <f t="shared" si="11"/>
        <v>2.5675221770140695</v>
      </c>
      <c r="J168">
        <f t="shared" si="12"/>
        <v>0.92874188671876001</v>
      </c>
      <c r="K168">
        <f t="shared" si="13"/>
        <v>1</v>
      </c>
      <c r="L168">
        <f t="shared" si="14"/>
        <v>6.1520957127039737E-3</v>
      </c>
      <c r="M168">
        <f t="shared" si="10"/>
        <v>1</v>
      </c>
    </row>
    <row r="169" spans="1:13" x14ac:dyDescent="0.25">
      <c r="A169">
        <v>-0.6227900724359543</v>
      </c>
      <c r="B169">
        <v>-0.53555892098777991</v>
      </c>
      <c r="C169">
        <v>-0.66509131964827461</v>
      </c>
      <c r="D169">
        <v>0.20505845907485623</v>
      </c>
      <c r="E169">
        <v>-0.64090127435157362</v>
      </c>
      <c r="F169">
        <v>-0.66699990303721579</v>
      </c>
      <c r="G169">
        <v>-0.68972333106532224</v>
      </c>
      <c r="H169">
        <v>1</v>
      </c>
      <c r="I169">
        <f t="shared" si="11"/>
        <v>2.4637989556997866</v>
      </c>
      <c r="J169">
        <f t="shared" si="12"/>
        <v>0.92156470365515297</v>
      </c>
      <c r="K169">
        <f t="shared" si="13"/>
        <v>1</v>
      </c>
      <c r="L169">
        <f t="shared" si="14"/>
        <v>1.1441789092435695E-2</v>
      </c>
      <c r="M169">
        <f t="shared" si="10"/>
        <v>1</v>
      </c>
    </row>
    <row r="170" spans="1:13" x14ac:dyDescent="0.25">
      <c r="A170">
        <v>-0.88926282556607539</v>
      </c>
      <c r="B170">
        <v>-0.68911543822217447</v>
      </c>
      <c r="C170">
        <v>-1.1726740536993949</v>
      </c>
      <c r="D170">
        <v>0.53418644109434665</v>
      </c>
      <c r="E170">
        <v>-0.86011038913054272</v>
      </c>
      <c r="F170">
        <v>0.6200900425587289</v>
      </c>
      <c r="G170">
        <v>-0.85945326803460498</v>
      </c>
      <c r="H170">
        <v>1</v>
      </c>
      <c r="I170">
        <f t="shared" si="11"/>
        <v>2.1221104984470243</v>
      </c>
      <c r="J170">
        <f t="shared" si="12"/>
        <v>0.89303370113706049</v>
      </c>
      <c r="K170">
        <f t="shared" si="13"/>
        <v>1</v>
      </c>
      <c r="L170">
        <f t="shared" si="14"/>
        <v>1.1625569132381513E-2</v>
      </c>
      <c r="M170">
        <f t="shared" si="10"/>
        <v>1</v>
      </c>
    </row>
    <row r="171" spans="1:13" x14ac:dyDescent="0.25">
      <c r="A171">
        <v>-0.66245459173666599</v>
      </c>
      <c r="B171">
        <v>-0.57005096683091117</v>
      </c>
      <c r="C171">
        <v>-0.71859870446233576</v>
      </c>
      <c r="D171">
        <v>0.21128236182542076</v>
      </c>
      <c r="E171">
        <v>-0.67359745315882058</v>
      </c>
      <c r="F171">
        <v>-0.22831461208691819</v>
      </c>
      <c r="G171">
        <v>-0.67520719519143779</v>
      </c>
      <c r="H171">
        <v>1</v>
      </c>
      <c r="I171">
        <f t="shared" si="11"/>
        <v>2.1131846464360073</v>
      </c>
      <c r="J171">
        <f t="shared" si="12"/>
        <v>0.89217806747984196</v>
      </c>
      <c r="K171">
        <f t="shared" si="13"/>
        <v>1</v>
      </c>
      <c r="L171">
        <f t="shared" si="14"/>
        <v>8.7751013866437147E-2</v>
      </c>
      <c r="M171">
        <f t="shared" si="10"/>
        <v>1</v>
      </c>
    </row>
    <row r="172" spans="1:13" x14ac:dyDescent="0.25">
      <c r="A172">
        <v>1.5457425270973846E-2</v>
      </c>
      <c r="B172">
        <v>-0.15661645802243729</v>
      </c>
      <c r="C172">
        <v>0.4160266836668563</v>
      </c>
      <c r="D172">
        <v>-0.40337645515371312</v>
      </c>
      <c r="E172">
        <v>-7.8757809851603931E-3</v>
      </c>
      <c r="F172">
        <v>0.34514583421110823</v>
      </c>
      <c r="G172">
        <v>-8.9897163982662301E-2</v>
      </c>
      <c r="H172">
        <v>1</v>
      </c>
      <c r="I172">
        <f t="shared" si="11"/>
        <v>0.86532512627791403</v>
      </c>
      <c r="J172">
        <f t="shared" si="12"/>
        <v>0.70377202382888082</v>
      </c>
      <c r="K172">
        <f t="shared" si="13"/>
        <v>1</v>
      </c>
      <c r="L172">
        <f t="shared" si="14"/>
        <v>4.4973156788862051E-3</v>
      </c>
      <c r="M172">
        <f t="shared" si="10"/>
        <v>1</v>
      </c>
    </row>
    <row r="173" spans="1:13" x14ac:dyDescent="0.25">
      <c r="A173">
        <v>-0.80321620192471233</v>
      </c>
      <c r="B173">
        <v>-0.83028148701684312</v>
      </c>
      <c r="C173">
        <v>-0.70620701593021529</v>
      </c>
      <c r="D173">
        <v>-0.2877820042781335</v>
      </c>
      <c r="E173">
        <v>-0.80398971612905656</v>
      </c>
      <c r="F173">
        <v>-0.25886718335724201</v>
      </c>
      <c r="G173">
        <v>-0.81996674845818485</v>
      </c>
      <c r="H173">
        <v>1</v>
      </c>
      <c r="I173">
        <f t="shared" si="11"/>
        <v>2.6327207247030291</v>
      </c>
      <c r="J173">
        <f t="shared" si="12"/>
        <v>0.93293797140791068</v>
      </c>
      <c r="K173">
        <f t="shared" si="13"/>
        <v>1</v>
      </c>
      <c r="L173">
        <f t="shared" si="14"/>
        <v>2.4782436003570375E-2</v>
      </c>
      <c r="M173">
        <f t="shared" si="10"/>
        <v>1</v>
      </c>
    </row>
    <row r="174" spans="1:13" x14ac:dyDescent="0.25">
      <c r="A174">
        <v>-0.21927345656355501</v>
      </c>
      <c r="B174">
        <v>-0.27651443654050289</v>
      </c>
      <c r="C174">
        <v>-6.3054676631647223E-3</v>
      </c>
      <c r="D174">
        <v>-0.12072999338218543</v>
      </c>
      <c r="E174">
        <v>-0.25477730827229289</v>
      </c>
      <c r="F174">
        <v>0.10285555830539576</v>
      </c>
      <c r="G174">
        <v>-0.33531994634163836</v>
      </c>
      <c r="H174">
        <v>1</v>
      </c>
      <c r="I174">
        <f t="shared" si="11"/>
        <v>1.677518184879139</v>
      </c>
      <c r="J174">
        <f t="shared" si="12"/>
        <v>0.84257561814137438</v>
      </c>
      <c r="K174">
        <f t="shared" si="13"/>
        <v>1</v>
      </c>
      <c r="L174">
        <f t="shared" si="14"/>
        <v>5.06382121815628E-3</v>
      </c>
      <c r="M174">
        <f t="shared" si="10"/>
        <v>1</v>
      </c>
    </row>
    <row r="175" spans="1:13" x14ac:dyDescent="0.25">
      <c r="A175">
        <v>-0.42357008861789974</v>
      </c>
      <c r="B175">
        <v>-0.64351813310010586</v>
      </c>
      <c r="C175">
        <v>4.0013017460408612E-2</v>
      </c>
      <c r="D175">
        <v>-0.96895800202416849</v>
      </c>
      <c r="E175">
        <v>-0.45544305382524647</v>
      </c>
      <c r="F175">
        <v>0.81295316389860328</v>
      </c>
      <c r="G175">
        <v>-0.56564214850367389</v>
      </c>
      <c r="H175">
        <v>1</v>
      </c>
      <c r="I175">
        <f t="shared" si="11"/>
        <v>2.5689975943852472</v>
      </c>
      <c r="J175">
        <f t="shared" si="12"/>
        <v>0.92883946867710809</v>
      </c>
      <c r="K175">
        <f t="shared" si="13"/>
        <v>1</v>
      </c>
      <c r="L175">
        <f t="shared" si="14"/>
        <v>3.7387738971854573E-2</v>
      </c>
      <c r="M175">
        <f t="shared" si="10"/>
        <v>1</v>
      </c>
    </row>
    <row r="176" spans="1:13" x14ac:dyDescent="0.25">
      <c r="A176">
        <v>-9.6181402597928633E-3</v>
      </c>
      <c r="B176">
        <v>-0.18963157688796578</v>
      </c>
      <c r="C176">
        <v>0.38808231697075313</v>
      </c>
      <c r="D176">
        <v>-0.43155064468967602</v>
      </c>
      <c r="E176">
        <v>-5.2075716627065095E-2</v>
      </c>
      <c r="F176">
        <v>7.6058696015693511E-2</v>
      </c>
      <c r="G176">
        <v>-0.16761730061795338</v>
      </c>
      <c r="H176">
        <v>1</v>
      </c>
      <c r="I176">
        <f t="shared" si="11"/>
        <v>1.4283295487595937</v>
      </c>
      <c r="J176">
        <f t="shared" si="12"/>
        <v>0.80664090667399535</v>
      </c>
      <c r="K176">
        <f t="shared" si="13"/>
        <v>1</v>
      </c>
      <c r="L176">
        <f t="shared" si="14"/>
        <v>3.2226310034192529E-4</v>
      </c>
      <c r="M176">
        <f t="shared" si="10"/>
        <v>1</v>
      </c>
    </row>
    <row r="177" spans="1:13" x14ac:dyDescent="0.25">
      <c r="A177">
        <v>-0.93902936206425347</v>
      </c>
      <c r="B177">
        <v>-1.226343236705945</v>
      </c>
      <c r="C177">
        <v>-0.55727654244576363</v>
      </c>
      <c r="D177">
        <v>-1.796847244722519</v>
      </c>
      <c r="E177">
        <v>-0.95145365235498947</v>
      </c>
      <c r="F177">
        <v>0.70948336371486342</v>
      </c>
      <c r="G177">
        <v>-1.1320307947535355</v>
      </c>
      <c r="H177">
        <v>1</v>
      </c>
      <c r="I177">
        <f t="shared" si="11"/>
        <v>4.0019563578877246</v>
      </c>
      <c r="J177">
        <f t="shared" si="12"/>
        <v>0.98204831204755594</v>
      </c>
      <c r="K177">
        <f t="shared" si="13"/>
        <v>1</v>
      </c>
      <c r="L177">
        <f t="shared" si="14"/>
        <v>1.7725309946709125E-3</v>
      </c>
      <c r="M177">
        <f t="shared" si="10"/>
        <v>1</v>
      </c>
    </row>
    <row r="178" spans="1:13" x14ac:dyDescent="0.25">
      <c r="A178">
        <v>-0.69622199439926291</v>
      </c>
      <c r="B178">
        <v>-0.91841438372039674</v>
      </c>
      <c r="C178">
        <v>-0.24524705654456705</v>
      </c>
      <c r="D178">
        <v>-1.2896260919731648</v>
      </c>
      <c r="E178">
        <v>-0.7016577896595636</v>
      </c>
      <c r="F178">
        <v>0.41211139468823721</v>
      </c>
      <c r="G178">
        <v>-0.81975854016809635</v>
      </c>
      <c r="H178">
        <v>1</v>
      </c>
      <c r="I178">
        <f t="shared" si="11"/>
        <v>3.1246600159314788</v>
      </c>
      <c r="J178">
        <f t="shared" si="12"/>
        <v>0.95789856303318244</v>
      </c>
      <c r="K178">
        <f t="shared" si="13"/>
        <v>1</v>
      </c>
      <c r="L178">
        <f t="shared" si="14"/>
        <v>0.13034987904886999</v>
      </c>
      <c r="M178">
        <f t="shared" si="10"/>
        <v>1</v>
      </c>
    </row>
    <row r="179" spans="1:13" x14ac:dyDescent="0.25">
      <c r="A179">
        <v>-0.47400325569256041</v>
      </c>
      <c r="B179">
        <v>-0.32344477858421505</v>
      </c>
      <c r="C179">
        <v>-0.51541940358886529</v>
      </c>
      <c r="D179">
        <v>0.35512624714002605</v>
      </c>
      <c r="E179">
        <v>-0.46643171707029268</v>
      </c>
      <c r="F179">
        <v>-0.70759111404307251</v>
      </c>
      <c r="G179">
        <v>-0.36351938492905422</v>
      </c>
      <c r="H179">
        <v>1</v>
      </c>
      <c r="I179">
        <f t="shared" si="11"/>
        <v>0.57085311440543274</v>
      </c>
      <c r="J179">
        <f t="shared" si="12"/>
        <v>0.63896000353302962</v>
      </c>
      <c r="K179">
        <f t="shared" si="13"/>
        <v>1</v>
      </c>
      <c r="L179">
        <f t="shared" si="14"/>
        <v>7.2750477538419372E-4</v>
      </c>
      <c r="M179">
        <f t="shared" si="10"/>
        <v>1</v>
      </c>
    </row>
    <row r="180" spans="1:13" x14ac:dyDescent="0.25">
      <c r="A180">
        <v>-1.0339473003003459</v>
      </c>
      <c r="B180">
        <v>-1.1299283095720676</v>
      </c>
      <c r="C180">
        <v>-0.98405919563537203</v>
      </c>
      <c r="D180">
        <v>-0.58403862593766964</v>
      </c>
      <c r="E180">
        <v>-1.0372044708922252</v>
      </c>
      <c r="F180">
        <v>0.40036448724390594</v>
      </c>
      <c r="G180">
        <v>-1.1131021042405835</v>
      </c>
      <c r="H180">
        <v>1</v>
      </c>
      <c r="I180">
        <f t="shared" si="11"/>
        <v>3.5856022725274554</v>
      </c>
      <c r="J180">
        <f t="shared" si="12"/>
        <v>0.97302770355746115</v>
      </c>
      <c r="K180">
        <f t="shared" si="13"/>
        <v>1</v>
      </c>
      <c r="L180">
        <f t="shared" si="14"/>
        <v>1.6575128531345391E-4</v>
      </c>
      <c r="M180">
        <f t="shared" si="10"/>
        <v>1</v>
      </c>
    </row>
    <row r="181" spans="1:13" x14ac:dyDescent="0.25">
      <c r="A181">
        <v>-1.2271932485676145</v>
      </c>
      <c r="B181">
        <v>-1.5433449263838008</v>
      </c>
      <c r="C181">
        <v>-0.92060404475660651</v>
      </c>
      <c r="D181">
        <v>-2.4408313343897521</v>
      </c>
      <c r="E181">
        <v>-1.2164079835446979</v>
      </c>
      <c r="F181">
        <v>0.15081195081871981</v>
      </c>
      <c r="G181">
        <v>-1.4181674297673472</v>
      </c>
      <c r="H181">
        <v>1</v>
      </c>
      <c r="I181">
        <f t="shared" si="11"/>
        <v>4.339553050190907</v>
      </c>
      <c r="J181">
        <f t="shared" si="12"/>
        <v>0.9871255568930748</v>
      </c>
      <c r="K181">
        <f t="shared" si="13"/>
        <v>1</v>
      </c>
      <c r="L181">
        <f t="shared" si="14"/>
        <v>2.6411325230491266E-3</v>
      </c>
      <c r="M181">
        <f t="shared" si="10"/>
        <v>1</v>
      </c>
    </row>
    <row r="182" spans="1:13" x14ac:dyDescent="0.25">
      <c r="A182">
        <v>-0.5574346363031073</v>
      </c>
      <c r="B182">
        <v>-0.6621480228124802</v>
      </c>
      <c r="C182">
        <v>-0.3196285406965752</v>
      </c>
      <c r="D182">
        <v>-0.46967975925898292</v>
      </c>
      <c r="E182">
        <v>-0.58090513529491494</v>
      </c>
      <c r="F182">
        <v>1.1814149204908271</v>
      </c>
      <c r="G182">
        <v>-0.70852417438260606</v>
      </c>
      <c r="H182">
        <v>1</v>
      </c>
      <c r="I182">
        <f t="shared" si="11"/>
        <v>2.9155141545378189</v>
      </c>
      <c r="J182">
        <f t="shared" si="12"/>
        <v>0.94860805001705883</v>
      </c>
      <c r="K182">
        <f t="shared" si="13"/>
        <v>1</v>
      </c>
      <c r="L182">
        <f t="shared" si="14"/>
        <v>3.170238292464099E-2</v>
      </c>
      <c r="M182">
        <f t="shared" si="10"/>
        <v>1</v>
      </c>
    </row>
    <row r="183" spans="1:13" x14ac:dyDescent="0.25">
      <c r="A183">
        <v>-0.39959702750208492</v>
      </c>
      <c r="B183">
        <v>-0.46778473367567797</v>
      </c>
      <c r="C183">
        <v>-9.9195588101019083E-2</v>
      </c>
      <c r="D183">
        <v>-0.35958031211936153</v>
      </c>
      <c r="E183">
        <v>-0.41239594669342478</v>
      </c>
      <c r="F183">
        <v>1.4641713050057554</v>
      </c>
      <c r="G183">
        <v>-0.42257383099676782</v>
      </c>
      <c r="H183">
        <v>1</v>
      </c>
      <c r="I183">
        <f t="shared" si="11"/>
        <v>1.5296040188541149</v>
      </c>
      <c r="J183">
        <f t="shared" si="12"/>
        <v>0.82194837005901633</v>
      </c>
      <c r="K183">
        <f t="shared" si="13"/>
        <v>1</v>
      </c>
      <c r="L183">
        <f t="shared" si="14"/>
        <v>2.0459365305717323E-2</v>
      </c>
      <c r="M183">
        <f t="shared" si="10"/>
        <v>1</v>
      </c>
    </row>
    <row r="184" spans="1:13" x14ac:dyDescent="0.25">
      <c r="A184">
        <v>-0.68081257222749314</v>
      </c>
      <c r="B184">
        <v>-1.1153705904013029</v>
      </c>
      <c r="C184">
        <v>0.38352129858026612</v>
      </c>
      <c r="D184">
        <v>-4.0056998712364589</v>
      </c>
      <c r="E184">
        <v>-0.64887296085746649</v>
      </c>
      <c r="F184">
        <v>-1.0457104429632103</v>
      </c>
      <c r="G184">
        <v>-0.70914149369883306</v>
      </c>
      <c r="H184">
        <v>1</v>
      </c>
      <c r="I184">
        <f t="shared" si="11"/>
        <v>1.79029762439825</v>
      </c>
      <c r="J184">
        <f t="shared" si="12"/>
        <v>0.85696376226383286</v>
      </c>
      <c r="K184">
        <f t="shared" si="13"/>
        <v>1</v>
      </c>
      <c r="L184">
        <f t="shared" si="14"/>
        <v>1.389546168466812E-5</v>
      </c>
      <c r="M184">
        <f t="shared" si="10"/>
        <v>1</v>
      </c>
    </row>
    <row r="185" spans="1:13" x14ac:dyDescent="0.25">
      <c r="A185">
        <v>-1.3631602465324977</v>
      </c>
      <c r="B185">
        <v>-1.5442540442390853</v>
      </c>
      <c r="C185">
        <v>-1.5232784739200529</v>
      </c>
      <c r="D185">
        <v>-0.83879354265312867</v>
      </c>
      <c r="E185">
        <v>-1.3579360793570121</v>
      </c>
      <c r="F185">
        <v>0.93310972359905753</v>
      </c>
      <c r="G185">
        <v>-1.6509333397551575</v>
      </c>
      <c r="H185">
        <v>1</v>
      </c>
      <c r="I185">
        <f t="shared" si="11"/>
        <v>5.5882395075863274</v>
      </c>
      <c r="J185">
        <f t="shared" si="12"/>
        <v>0.99627233830871575</v>
      </c>
      <c r="K185">
        <f t="shared" si="13"/>
        <v>1</v>
      </c>
      <c r="L185">
        <f t="shared" si="14"/>
        <v>1.0328037200386058E-2</v>
      </c>
      <c r="M185">
        <f t="shared" si="10"/>
        <v>1</v>
      </c>
    </row>
    <row r="186" spans="1:13" x14ac:dyDescent="0.25">
      <c r="A186">
        <v>-0.54602499759023282</v>
      </c>
      <c r="B186">
        <v>-0.74137407653232279</v>
      </c>
      <c r="C186">
        <v>-0.10799098637938753</v>
      </c>
      <c r="D186">
        <v>-0.99489200597500838</v>
      </c>
      <c r="E186">
        <v>-0.53829953695418886</v>
      </c>
      <c r="F186">
        <v>6.5585629838374904E-2</v>
      </c>
      <c r="G186">
        <v>-0.59975908586202387</v>
      </c>
      <c r="H186">
        <v>1</v>
      </c>
      <c r="I186">
        <f t="shared" si="11"/>
        <v>2.1792766367103109</v>
      </c>
      <c r="J186">
        <f t="shared" si="12"/>
        <v>0.89837304884831948</v>
      </c>
      <c r="K186">
        <f t="shared" si="13"/>
        <v>1</v>
      </c>
      <c r="L186">
        <f t="shared" si="14"/>
        <v>6.6400019119702433E-2</v>
      </c>
      <c r="M186">
        <f t="shared" si="10"/>
        <v>1</v>
      </c>
    </row>
    <row r="187" spans="1:13" x14ac:dyDescent="0.25">
      <c r="A187">
        <v>-0.56571623923402514</v>
      </c>
      <c r="B187">
        <v>-0.70710310772054141</v>
      </c>
      <c r="C187">
        <v>-0.17027694373707788</v>
      </c>
      <c r="D187">
        <v>-0.80135904837272443</v>
      </c>
      <c r="E187">
        <v>-0.53847123481739267</v>
      </c>
      <c r="F187">
        <v>0.77257024492315141</v>
      </c>
      <c r="G187">
        <v>-0.47263148726644977</v>
      </c>
      <c r="H187">
        <v>1</v>
      </c>
      <c r="I187">
        <f t="shared" si="11"/>
        <v>1.0580513954071253</v>
      </c>
      <c r="J187">
        <f t="shared" si="12"/>
        <v>0.74231798836608243</v>
      </c>
      <c r="K187">
        <f t="shared" si="13"/>
        <v>1</v>
      </c>
      <c r="L187">
        <f t="shared" si="14"/>
        <v>1.548002200101857E-2</v>
      </c>
      <c r="M187">
        <f t="shared" si="10"/>
        <v>1</v>
      </c>
    </row>
    <row r="188" spans="1:13" x14ac:dyDescent="0.25">
      <c r="A188">
        <v>-0.53976892602631965</v>
      </c>
      <c r="B188">
        <v>-0.52075895878017764</v>
      </c>
      <c r="C188">
        <v>-0.45884051900663791</v>
      </c>
      <c r="D188">
        <v>-9.8328794096935197E-3</v>
      </c>
      <c r="E188">
        <v>-0.54322971845475643</v>
      </c>
      <c r="F188">
        <v>0.80201144532855562</v>
      </c>
      <c r="G188">
        <v>-0.58400100580164682</v>
      </c>
      <c r="H188">
        <v>1</v>
      </c>
      <c r="I188">
        <f t="shared" si="11"/>
        <v>1.9512351827113517</v>
      </c>
      <c r="J188">
        <f t="shared" si="12"/>
        <v>0.87558126346478771</v>
      </c>
      <c r="K188">
        <f t="shared" si="13"/>
        <v>1</v>
      </c>
      <c r="L188">
        <f t="shared" si="14"/>
        <v>9.720669311018786E-5</v>
      </c>
      <c r="M188">
        <f t="shared" si="10"/>
        <v>1</v>
      </c>
    </row>
    <row r="189" spans="1:13" x14ac:dyDescent="0.25">
      <c r="A189">
        <v>-0.96933541365665243</v>
      </c>
      <c r="B189">
        <v>-1.1130185645790287</v>
      </c>
      <c r="C189">
        <v>-0.84341100653550927</v>
      </c>
      <c r="D189">
        <v>-0.78529206932494411</v>
      </c>
      <c r="E189">
        <v>-0.98920265399366392</v>
      </c>
      <c r="F189">
        <v>1.492231628560956</v>
      </c>
      <c r="G189">
        <v>-1.2111828199803116</v>
      </c>
      <c r="H189">
        <v>1</v>
      </c>
      <c r="I189">
        <f t="shared" si="11"/>
        <v>4.6094272241920358</v>
      </c>
      <c r="J189">
        <f t="shared" si="12"/>
        <v>0.99014065452932154</v>
      </c>
      <c r="K189">
        <f t="shared" si="13"/>
        <v>1</v>
      </c>
      <c r="L189">
        <f t="shared" si="14"/>
        <v>1.090796322795738E-2</v>
      </c>
      <c r="M189">
        <f t="shared" si="10"/>
        <v>1</v>
      </c>
    </row>
    <row r="190" spans="1:13" x14ac:dyDescent="0.25">
      <c r="A190">
        <v>-0.53861514233625374</v>
      </c>
      <c r="B190">
        <v>-0.62680188728110198</v>
      </c>
      <c r="C190">
        <v>-0.2741696263683942</v>
      </c>
      <c r="D190">
        <v>-0.45589865969198978</v>
      </c>
      <c r="E190">
        <v>-0.55075989616955379</v>
      </c>
      <c r="F190">
        <v>-3.4514148556171596E-2</v>
      </c>
      <c r="G190">
        <v>-0.58273349217602077</v>
      </c>
      <c r="H190">
        <v>1</v>
      </c>
      <c r="I190">
        <f t="shared" si="11"/>
        <v>2.148823700063919</v>
      </c>
      <c r="J190">
        <f t="shared" si="12"/>
        <v>0.89555880492852746</v>
      </c>
      <c r="K190">
        <f t="shared" si="13"/>
        <v>1</v>
      </c>
      <c r="L190">
        <f t="shared" si="14"/>
        <v>0.35562857561146338</v>
      </c>
      <c r="M190">
        <f t="shared" si="10"/>
        <v>1</v>
      </c>
    </row>
    <row r="191" spans="1:13" x14ac:dyDescent="0.25">
      <c r="A191">
        <v>0.23644546137493935</v>
      </c>
      <c r="B191">
        <v>0.21581087059452822</v>
      </c>
      <c r="C191">
        <v>0.37139597517211725</v>
      </c>
      <c r="D191">
        <v>0.21398620703466401</v>
      </c>
      <c r="E191">
        <v>0.20542202164636197</v>
      </c>
      <c r="F191">
        <v>-0.52934630780988867</v>
      </c>
      <c r="G191">
        <v>0.17080518464718858</v>
      </c>
      <c r="H191">
        <v>1</v>
      </c>
      <c r="I191">
        <f t="shared" si="11"/>
        <v>-0.39026304339462459</v>
      </c>
      <c r="J191">
        <f t="shared" si="12"/>
        <v>0.40365397996510166</v>
      </c>
      <c r="K191">
        <f t="shared" si="13"/>
        <v>0</v>
      </c>
      <c r="L191">
        <f t="shared" si="14"/>
        <v>3.1184481061774668E-3</v>
      </c>
      <c r="M191">
        <f t="shared" si="10"/>
        <v>0</v>
      </c>
    </row>
    <row r="192" spans="1:13" x14ac:dyDescent="0.25">
      <c r="A192">
        <v>-0.75803916054924092</v>
      </c>
      <c r="B192">
        <v>-0.91898803848665744</v>
      </c>
      <c r="C192">
        <v>-0.46992180267358152</v>
      </c>
      <c r="D192">
        <v>-0.88213366570184071</v>
      </c>
      <c r="E192">
        <v>-0.76550486650522287</v>
      </c>
      <c r="F192">
        <v>0.40551870972595561</v>
      </c>
      <c r="G192">
        <v>-0.82438295587427091</v>
      </c>
      <c r="H192">
        <v>1</v>
      </c>
      <c r="I192">
        <f t="shared" si="11"/>
        <v>2.8277470175620474</v>
      </c>
      <c r="J192">
        <f t="shared" si="12"/>
        <v>0.94415693323090621</v>
      </c>
      <c r="K192">
        <f t="shared" si="13"/>
        <v>1</v>
      </c>
      <c r="L192">
        <f t="shared" si="14"/>
        <v>4.2598857565977505E-2</v>
      </c>
      <c r="M192">
        <f t="shared" si="10"/>
        <v>1</v>
      </c>
    </row>
    <row r="193" spans="1:13" x14ac:dyDescent="0.25">
      <c r="A193">
        <v>-0.74750126951330531</v>
      </c>
      <c r="B193">
        <v>-0.72901197364246062</v>
      </c>
      <c r="C193">
        <v>-0.69622989935069757</v>
      </c>
      <c r="D193">
        <v>-9.3655922859336244E-2</v>
      </c>
      <c r="E193">
        <v>-0.70656344289395923</v>
      </c>
      <c r="F193">
        <v>-0.73353591847867583</v>
      </c>
      <c r="G193">
        <v>-0.63665943930892499</v>
      </c>
      <c r="H193">
        <v>1</v>
      </c>
      <c r="I193">
        <f t="shared" si="11"/>
        <v>1.3467946166542351</v>
      </c>
      <c r="J193">
        <f t="shared" si="12"/>
        <v>0.79360509316851469</v>
      </c>
      <c r="K193">
        <f t="shared" si="13"/>
        <v>1</v>
      </c>
      <c r="L193">
        <f t="shared" si="14"/>
        <v>2.4609468213420576E-3</v>
      </c>
      <c r="M193">
        <f t="shared" si="10"/>
        <v>1</v>
      </c>
    </row>
    <row r="194" spans="1:13" x14ac:dyDescent="0.25">
      <c r="A194">
        <v>-0.80706214755826544</v>
      </c>
      <c r="B194">
        <v>-1.1476200057494679</v>
      </c>
      <c r="C194">
        <v>-0.25112988633209127</v>
      </c>
      <c r="D194">
        <v>-2.1986647371637633</v>
      </c>
      <c r="E194">
        <v>-0.80963121734861154</v>
      </c>
      <c r="F194">
        <v>0.52799779008973191</v>
      </c>
      <c r="G194">
        <v>-0.91469421489438352</v>
      </c>
      <c r="H194">
        <v>1</v>
      </c>
      <c r="I194">
        <f t="shared" si="11"/>
        <v>2.9527238828313145</v>
      </c>
      <c r="J194">
        <f t="shared" si="12"/>
        <v>0.95039206896733086</v>
      </c>
      <c r="K194">
        <f t="shared" si="13"/>
        <v>1</v>
      </c>
      <c r="L194">
        <f t="shared" si="14"/>
        <v>7.2701634497607274E-3</v>
      </c>
      <c r="M194">
        <f t="shared" si="10"/>
        <v>1</v>
      </c>
    </row>
    <row r="195" spans="1:13" x14ac:dyDescent="0.25">
      <c r="A195">
        <v>-0.57199795043549528</v>
      </c>
      <c r="B195">
        <v>-0.56544041015531288</v>
      </c>
      <c r="C195">
        <v>-0.47935801319040683</v>
      </c>
      <c r="D195">
        <v>-6.3995137178671113E-2</v>
      </c>
      <c r="E195">
        <v>-0.58590890159399844</v>
      </c>
      <c r="F195">
        <v>-2.926259719505005E-2</v>
      </c>
      <c r="G195">
        <v>-0.64407822943470738</v>
      </c>
      <c r="H195">
        <v>1</v>
      </c>
      <c r="I195">
        <f t="shared" si="11"/>
        <v>2.3728671022183372</v>
      </c>
      <c r="J195">
        <f t="shared" si="12"/>
        <v>0.9147347465273179</v>
      </c>
      <c r="K195">
        <f t="shared" si="13"/>
        <v>1</v>
      </c>
      <c r="L195">
        <f t="shared" si="14"/>
        <v>0.85344196482399348</v>
      </c>
      <c r="M195">
        <f t="shared" si="10"/>
        <v>1</v>
      </c>
    </row>
    <row r="196" spans="1:13" x14ac:dyDescent="0.25">
      <c r="A196">
        <v>0.68826715440476649</v>
      </c>
      <c r="B196">
        <v>0.66530703536951175</v>
      </c>
      <c r="C196">
        <v>0.68947000475580544</v>
      </c>
      <c r="D196">
        <v>0.45426667716730573</v>
      </c>
      <c r="E196">
        <v>0.66540059716946898</v>
      </c>
      <c r="F196">
        <v>-0.32922298324813826</v>
      </c>
      <c r="G196">
        <v>0.63920078180578022</v>
      </c>
      <c r="H196">
        <v>1</v>
      </c>
      <c r="I196">
        <f t="shared" si="11"/>
        <v>-2.4954073076992316</v>
      </c>
      <c r="J196">
        <f t="shared" si="12"/>
        <v>7.6180772648678091E-2</v>
      </c>
      <c r="K196">
        <f t="shared" si="13"/>
        <v>0</v>
      </c>
      <c r="L196">
        <f t="shared" si="14"/>
        <v>2.5616889505368718E-4</v>
      </c>
      <c r="M196">
        <f t="shared" ref="M196:M259" si="15">IF(K196=H196, 1, 0)</f>
        <v>0</v>
      </c>
    </row>
    <row r="197" spans="1:13" x14ac:dyDescent="0.25">
      <c r="A197">
        <v>-0.99392382607383578</v>
      </c>
      <c r="B197">
        <v>-1.2541708287540803</v>
      </c>
      <c r="C197">
        <v>-0.67351412922466258</v>
      </c>
      <c r="D197">
        <v>-1.6387405529548844</v>
      </c>
      <c r="E197">
        <v>-0.98866303213788043</v>
      </c>
      <c r="F197">
        <v>0.28545837544495278</v>
      </c>
      <c r="G197">
        <v>-1.18437874221419</v>
      </c>
      <c r="H197">
        <v>1</v>
      </c>
      <c r="I197">
        <f t="shared" ref="I197:I260" si="16">SUMPRODUCT($A$2:$G$2,A197:G197) + $H$2</f>
        <v>4.1187020475081315</v>
      </c>
      <c r="J197">
        <f t="shared" ref="J197:J260" si="17">1/(1+EXP(-I197))</f>
        <v>0.9839947228998156</v>
      </c>
      <c r="K197">
        <f t="shared" ref="K197:K260" si="18">IF(J197&gt;=0.5, 1, 0)</f>
        <v>1</v>
      </c>
      <c r="L197">
        <f t="shared" ref="L197:L260" si="19">(H198-J198)^2</f>
        <v>1.8119347050824887E-2</v>
      </c>
      <c r="M197">
        <f t="shared" si="15"/>
        <v>1</v>
      </c>
    </row>
    <row r="198" spans="1:13" x14ac:dyDescent="0.25">
      <c r="A198">
        <v>-0.71540044329191477</v>
      </c>
      <c r="B198">
        <v>-0.62341500839577646</v>
      </c>
      <c r="C198">
        <v>-0.63186236395369422</v>
      </c>
      <c r="D198">
        <v>1.9816646108168016E-2</v>
      </c>
      <c r="E198">
        <v>-0.68522385132433816</v>
      </c>
      <c r="F198">
        <v>0.83444547135998792</v>
      </c>
      <c r="G198">
        <v>-0.66889154372542181</v>
      </c>
      <c r="H198">
        <v>1</v>
      </c>
      <c r="I198">
        <f t="shared" si="16"/>
        <v>1.860814668050492</v>
      </c>
      <c r="J198">
        <f t="shared" si="17"/>
        <v>0.8653918759850473</v>
      </c>
      <c r="K198">
        <f t="shared" si="18"/>
        <v>1</v>
      </c>
      <c r="L198">
        <f t="shared" si="19"/>
        <v>5.9202218225450493E-3</v>
      </c>
      <c r="M198">
        <f t="shared" si="15"/>
        <v>1</v>
      </c>
    </row>
    <row r="199" spans="1:13" x14ac:dyDescent="0.25">
      <c r="A199">
        <v>-0.85862345868543499</v>
      </c>
      <c r="B199">
        <v>-0.68190293828685833</v>
      </c>
      <c r="C199">
        <v>-1.1216612365942653</v>
      </c>
      <c r="D199">
        <v>0.48975502336856258</v>
      </c>
      <c r="E199">
        <v>-0.86403491171805924</v>
      </c>
      <c r="F199">
        <v>-0.81567446019751</v>
      </c>
      <c r="G199">
        <v>-0.85942404581845244</v>
      </c>
      <c r="H199">
        <v>1</v>
      </c>
      <c r="I199">
        <f t="shared" si="16"/>
        <v>2.4846264132642899</v>
      </c>
      <c r="J199">
        <f t="shared" si="17"/>
        <v>0.92305702226619346</v>
      </c>
      <c r="K199">
        <f t="shared" si="18"/>
        <v>1</v>
      </c>
      <c r="L199">
        <f t="shared" si="19"/>
        <v>1.9688513004753707E-5</v>
      </c>
      <c r="M199">
        <f t="shared" si="15"/>
        <v>1</v>
      </c>
    </row>
    <row r="200" spans="1:13" x14ac:dyDescent="0.25">
      <c r="A200">
        <v>-1.5613546448482714</v>
      </c>
      <c r="B200">
        <v>-1.5958458792608545</v>
      </c>
      <c r="C200">
        <v>-2.216037106703542</v>
      </c>
      <c r="D200">
        <v>0.32835187188440379</v>
      </c>
      <c r="E200">
        <v>-1.5349565763201787</v>
      </c>
      <c r="F200">
        <v>-0.11260235757570444</v>
      </c>
      <c r="G200">
        <v>-1.7792371325508802</v>
      </c>
      <c r="H200">
        <v>1</v>
      </c>
      <c r="I200">
        <f t="shared" si="16"/>
        <v>5.413290546783446</v>
      </c>
      <c r="J200">
        <f t="shared" si="17"/>
        <v>0.99556282601143997</v>
      </c>
      <c r="K200">
        <f t="shared" si="18"/>
        <v>1</v>
      </c>
      <c r="L200">
        <f t="shared" si="19"/>
        <v>6.4846314800377988E-2</v>
      </c>
      <c r="M200">
        <f t="shared" si="15"/>
        <v>1</v>
      </c>
    </row>
    <row r="201" spans="1:13" x14ac:dyDescent="0.25">
      <c r="A201">
        <v>-0.67463341957625111</v>
      </c>
      <c r="B201">
        <v>-0.64208085015419958</v>
      </c>
      <c r="C201">
        <v>-0.60663521038620905</v>
      </c>
      <c r="D201">
        <v>-4.5077609718945047E-2</v>
      </c>
      <c r="E201">
        <v>-0.63498996220412685</v>
      </c>
      <c r="F201">
        <v>-0.16204400673825195</v>
      </c>
      <c r="G201">
        <v>-0.55779598346665715</v>
      </c>
      <c r="H201">
        <v>1</v>
      </c>
      <c r="I201">
        <f t="shared" si="16"/>
        <v>1.0739670364852538</v>
      </c>
      <c r="J201">
        <f t="shared" si="17"/>
        <v>0.74535060416255061</v>
      </c>
      <c r="K201">
        <f t="shared" si="18"/>
        <v>1</v>
      </c>
      <c r="L201">
        <f t="shared" si="19"/>
        <v>0.45095704554153765</v>
      </c>
      <c r="M201">
        <f t="shared" si="15"/>
        <v>1</v>
      </c>
    </row>
    <row r="202" spans="1:13" x14ac:dyDescent="0.25">
      <c r="A202">
        <v>3.1969351857695484E-2</v>
      </c>
      <c r="B202">
        <v>-0.10664280117800903</v>
      </c>
      <c r="C202">
        <v>0.40879207182983218</v>
      </c>
      <c r="D202">
        <v>-0.3045926190924293</v>
      </c>
      <c r="E202">
        <v>3.5563778405412985E-2</v>
      </c>
      <c r="F202">
        <v>0.73253571994449707</v>
      </c>
      <c r="G202">
        <v>0.1100339333805001</v>
      </c>
      <c r="H202">
        <v>1</v>
      </c>
      <c r="I202">
        <f t="shared" si="16"/>
        <v>-0.71512838711646309</v>
      </c>
      <c r="J202">
        <f t="shared" si="17"/>
        <v>0.32846664599475212</v>
      </c>
      <c r="K202">
        <f t="shared" si="18"/>
        <v>0</v>
      </c>
      <c r="L202">
        <f t="shared" si="19"/>
        <v>6.6016328174226101E-3</v>
      </c>
      <c r="M202">
        <f t="shared" si="15"/>
        <v>0</v>
      </c>
    </row>
    <row r="203" spans="1:13" x14ac:dyDescent="0.25">
      <c r="A203">
        <v>-0.98630885371940047</v>
      </c>
      <c r="B203">
        <v>-0.79672851978554426</v>
      </c>
      <c r="C203">
        <v>-1.2299316189255727</v>
      </c>
      <c r="D203">
        <v>0.44240657023217356</v>
      </c>
      <c r="E203">
        <v>-0.94598384899863841</v>
      </c>
      <c r="F203">
        <v>-0.8033779737540433</v>
      </c>
      <c r="G203">
        <v>-0.93593511326042256</v>
      </c>
      <c r="H203">
        <v>1</v>
      </c>
      <c r="I203">
        <f t="shared" si="16"/>
        <v>2.4254774325394983</v>
      </c>
      <c r="J203">
        <f t="shared" si="17"/>
        <v>0.91874956727855162</v>
      </c>
      <c r="K203">
        <f t="shared" si="18"/>
        <v>1</v>
      </c>
      <c r="L203">
        <f t="shared" si="19"/>
        <v>8.4321226975940536E-2</v>
      </c>
      <c r="M203">
        <f t="shared" si="15"/>
        <v>1</v>
      </c>
    </row>
    <row r="204" spans="1:13" x14ac:dyDescent="0.25">
      <c r="A204">
        <v>-0.24922055323015574</v>
      </c>
      <c r="B204">
        <v>-0.30783946020947173</v>
      </c>
      <c r="C204">
        <v>-2.2314853780790096E-3</v>
      </c>
      <c r="D204">
        <v>-0.17960661669770436</v>
      </c>
      <c r="E204">
        <v>-0.26738483708468969</v>
      </c>
      <c r="F204">
        <v>6.5375878996948272E-2</v>
      </c>
      <c r="G204">
        <v>-0.25060839449179889</v>
      </c>
      <c r="H204">
        <v>1</v>
      </c>
      <c r="I204">
        <f t="shared" si="16"/>
        <v>0.89353350168748835</v>
      </c>
      <c r="J204">
        <f t="shared" si="17"/>
        <v>0.70961882468737658</v>
      </c>
      <c r="K204">
        <f t="shared" si="18"/>
        <v>1</v>
      </c>
      <c r="L204">
        <f t="shared" si="19"/>
        <v>2.4955678119062017E-3</v>
      </c>
      <c r="M204">
        <f t="shared" si="15"/>
        <v>1</v>
      </c>
    </row>
    <row r="205" spans="1:13" x14ac:dyDescent="0.25">
      <c r="A205">
        <v>-1.0769706121210274</v>
      </c>
      <c r="B205">
        <v>-0.86974759672006052</v>
      </c>
      <c r="C205">
        <v>-1.4567687150225126</v>
      </c>
      <c r="D205">
        <v>0.59014365960413828</v>
      </c>
      <c r="E205">
        <v>-1.0641365071490574</v>
      </c>
      <c r="F205">
        <v>0.6204593461802006</v>
      </c>
      <c r="G205">
        <v>-1.0794673334487539</v>
      </c>
      <c r="H205">
        <v>1</v>
      </c>
      <c r="I205">
        <f t="shared" si="16"/>
        <v>2.9453728777056121</v>
      </c>
      <c r="J205">
        <f t="shared" si="17"/>
        <v>0.95004434154266204</v>
      </c>
      <c r="K205">
        <f t="shared" si="18"/>
        <v>1</v>
      </c>
      <c r="L205">
        <f t="shared" si="19"/>
        <v>2.533306734666587E-3</v>
      </c>
      <c r="M205">
        <f t="shared" si="15"/>
        <v>1</v>
      </c>
    </row>
    <row r="206" spans="1:13" x14ac:dyDescent="0.25">
      <c r="A206">
        <v>-0.77411521329749322</v>
      </c>
      <c r="B206">
        <v>-0.67642094286533905</v>
      </c>
      <c r="C206">
        <v>-0.88867571775722598</v>
      </c>
      <c r="D206">
        <v>0.23719416653690917</v>
      </c>
      <c r="E206">
        <v>-0.79412935312792132</v>
      </c>
      <c r="F206">
        <v>-0.96859600900473186</v>
      </c>
      <c r="G206">
        <v>-0.84460472945198273</v>
      </c>
      <c r="H206">
        <v>1</v>
      </c>
      <c r="I206">
        <f t="shared" si="16"/>
        <v>2.9374721172917946</v>
      </c>
      <c r="J206">
        <f t="shared" si="17"/>
        <v>0.94966803466318261</v>
      </c>
      <c r="K206">
        <f t="shared" si="18"/>
        <v>1</v>
      </c>
      <c r="L206">
        <f t="shared" si="19"/>
        <v>2.7416148786623552E-2</v>
      </c>
      <c r="M206">
        <f t="shared" si="15"/>
        <v>1</v>
      </c>
    </row>
    <row r="207" spans="1:13" x14ac:dyDescent="0.25">
      <c r="A207">
        <v>-0.2152736731046597</v>
      </c>
      <c r="B207">
        <v>-0.6785805898640308</v>
      </c>
      <c r="C207">
        <v>0.72694935789361959</v>
      </c>
      <c r="D207">
        <v>-2.4084881498472872</v>
      </c>
      <c r="E207">
        <v>-0.23849053953409935</v>
      </c>
      <c r="F207">
        <v>1.7442891118382562</v>
      </c>
      <c r="G207">
        <v>-0.33845037624700292</v>
      </c>
      <c r="H207">
        <v>1</v>
      </c>
      <c r="I207">
        <f t="shared" si="16"/>
        <v>1.6172952539761563</v>
      </c>
      <c r="J207">
        <f t="shared" si="17"/>
        <v>0.83442177441878551</v>
      </c>
      <c r="K207">
        <f t="shared" si="18"/>
        <v>1</v>
      </c>
      <c r="L207">
        <f t="shared" si="19"/>
        <v>6.0531787303713669E-2</v>
      </c>
      <c r="M207">
        <f t="shared" si="15"/>
        <v>1</v>
      </c>
    </row>
    <row r="208" spans="1:13" x14ac:dyDescent="0.25">
      <c r="A208">
        <v>-0.60889338888004874</v>
      </c>
      <c r="B208">
        <v>-0.32156801318053702</v>
      </c>
      <c r="C208">
        <v>-0.89734537812606818</v>
      </c>
      <c r="D208">
        <v>0.71790533088176123</v>
      </c>
      <c r="E208">
        <v>-0.61880130653062126</v>
      </c>
      <c r="F208">
        <v>1.2786195387871158</v>
      </c>
      <c r="G208">
        <v>-0.55390212316430143</v>
      </c>
      <c r="H208">
        <v>1</v>
      </c>
      <c r="I208">
        <f t="shared" si="16"/>
        <v>1.1198878548186275</v>
      </c>
      <c r="J208">
        <f t="shared" si="17"/>
        <v>0.75396791407681463</v>
      </c>
      <c r="K208">
        <f t="shared" si="18"/>
        <v>1</v>
      </c>
      <c r="L208">
        <f t="shared" si="19"/>
        <v>2.1478366117024236E-2</v>
      </c>
      <c r="M208">
        <f t="shared" si="15"/>
        <v>1</v>
      </c>
    </row>
    <row r="209" spans="1:13" x14ac:dyDescent="0.25">
      <c r="A209">
        <v>-0.66853118583768001</v>
      </c>
      <c r="B209">
        <v>-0.47176573526823973</v>
      </c>
      <c r="C209">
        <v>-0.87772704152460856</v>
      </c>
      <c r="D209">
        <v>0.52090808509906139</v>
      </c>
      <c r="E209">
        <v>-0.67281254864131723</v>
      </c>
      <c r="F209">
        <v>-1.2590642296723236</v>
      </c>
      <c r="G209">
        <v>-0.64437775715027312</v>
      </c>
      <c r="H209">
        <v>1</v>
      </c>
      <c r="I209">
        <f t="shared" si="16"/>
        <v>1.7618803670392633</v>
      </c>
      <c r="J209">
        <f t="shared" si="17"/>
        <v>0.85344500650941901</v>
      </c>
      <c r="K209">
        <f t="shared" si="18"/>
        <v>1</v>
      </c>
      <c r="L209">
        <f t="shared" si="19"/>
        <v>1.6978697322240926E-3</v>
      </c>
      <c r="M209">
        <f t="shared" si="15"/>
        <v>1</v>
      </c>
    </row>
    <row r="210" spans="1:13" x14ac:dyDescent="0.25">
      <c r="A210">
        <v>-0.79726780601148339</v>
      </c>
      <c r="B210">
        <v>-1.185170935817385</v>
      </c>
      <c r="C210">
        <v>-0.13546080974306024</v>
      </c>
      <c r="D210">
        <v>-2.7195710068337524</v>
      </c>
      <c r="E210">
        <v>-0.81048970666463083</v>
      </c>
      <c r="F210">
        <v>1.4733551188867848</v>
      </c>
      <c r="G210">
        <v>-0.95483092878020259</v>
      </c>
      <c r="H210">
        <v>1</v>
      </c>
      <c r="I210">
        <f t="shared" si="16"/>
        <v>3.1471122408098111</v>
      </c>
      <c r="J210">
        <f t="shared" si="17"/>
        <v>0.95879478513314009</v>
      </c>
      <c r="K210">
        <f t="shared" si="18"/>
        <v>1</v>
      </c>
      <c r="L210">
        <f t="shared" si="19"/>
        <v>0.60261691124876127</v>
      </c>
      <c r="M210">
        <f t="shared" si="15"/>
        <v>1</v>
      </c>
    </row>
    <row r="211" spans="1:13" x14ac:dyDescent="0.25">
      <c r="A211">
        <v>1.0073101383999399E-2</v>
      </c>
      <c r="B211">
        <v>0.3650337878180564</v>
      </c>
      <c r="C211">
        <v>-0.31506353342069199</v>
      </c>
      <c r="D211">
        <v>0.9069286763207165</v>
      </c>
      <c r="E211">
        <v>-2.1807836170844006E-2</v>
      </c>
      <c r="F211">
        <v>-0.76776658250207841</v>
      </c>
      <c r="G211">
        <v>9.9988796577988009E-2</v>
      </c>
      <c r="H211">
        <v>1</v>
      </c>
      <c r="I211">
        <f t="shared" si="16"/>
        <v>-1.2441412744523384</v>
      </c>
      <c r="J211">
        <f t="shared" si="17"/>
        <v>0.22371595968436833</v>
      </c>
      <c r="K211">
        <f t="shared" si="18"/>
        <v>0</v>
      </c>
      <c r="L211">
        <f t="shared" si="19"/>
        <v>3.023618382146456E-5</v>
      </c>
      <c r="M211">
        <f t="shared" si="15"/>
        <v>0</v>
      </c>
    </row>
    <row r="212" spans="1:13" x14ac:dyDescent="0.25">
      <c r="A212">
        <v>-1.3893895957533304</v>
      </c>
      <c r="B212">
        <v>-1.520726824330985</v>
      </c>
      <c r="C212">
        <v>-1.6701123580331882</v>
      </c>
      <c r="D212">
        <v>-0.45368062905846013</v>
      </c>
      <c r="E212">
        <v>-1.3689247426020583</v>
      </c>
      <c r="F212">
        <v>1.6559496694305418</v>
      </c>
      <c r="G212">
        <v>-1.6290349415256815</v>
      </c>
      <c r="H212">
        <v>1</v>
      </c>
      <c r="I212">
        <f t="shared" si="16"/>
        <v>5.1977216879161166</v>
      </c>
      <c r="J212">
        <f t="shared" si="17"/>
        <v>0.99450125615967933</v>
      </c>
      <c r="K212">
        <f t="shared" si="18"/>
        <v>1</v>
      </c>
      <c r="L212">
        <f t="shared" si="19"/>
        <v>4.305325623723185E-2</v>
      </c>
      <c r="M212">
        <f t="shared" si="15"/>
        <v>1</v>
      </c>
    </row>
    <row r="213" spans="1:13" x14ac:dyDescent="0.25">
      <c r="A213">
        <v>0.11742626383524706</v>
      </c>
      <c r="B213">
        <v>-0.53883459043987136</v>
      </c>
      <c r="C213">
        <v>1.3248229914442162</v>
      </c>
      <c r="D213">
        <v>-3.2048307344262423</v>
      </c>
      <c r="E213">
        <v>6.3427888776780211E-2</v>
      </c>
      <c r="F213">
        <v>0.92576335701325274</v>
      </c>
      <c r="G213">
        <v>-0.11047690970824534</v>
      </c>
      <c r="H213">
        <v>1</v>
      </c>
      <c r="I213">
        <f t="shared" si="16"/>
        <v>1.3401050358182756</v>
      </c>
      <c r="J213">
        <f t="shared" si="17"/>
        <v>0.79250721401159063</v>
      </c>
      <c r="K213">
        <f t="shared" si="18"/>
        <v>1</v>
      </c>
      <c r="L213">
        <f t="shared" si="19"/>
        <v>0.13093523335331045</v>
      </c>
      <c r="M213">
        <f t="shared" si="15"/>
        <v>1</v>
      </c>
    </row>
    <row r="214" spans="1:13" x14ac:dyDescent="0.25">
      <c r="A214">
        <v>-0.43856927658875711</v>
      </c>
      <c r="B214">
        <v>-0.10541100084694974</v>
      </c>
      <c r="C214">
        <v>-0.75800983638913955</v>
      </c>
      <c r="D214">
        <v>0.82217171474669781</v>
      </c>
      <c r="E214">
        <v>-0.46169776169910093</v>
      </c>
      <c r="F214">
        <v>0.53428257241247845</v>
      </c>
      <c r="G214">
        <v>-0.38202800608481019</v>
      </c>
      <c r="H214">
        <v>1</v>
      </c>
      <c r="I214">
        <f t="shared" si="16"/>
        <v>0.56734473596700896</v>
      </c>
      <c r="J214">
        <f t="shared" si="17"/>
        <v>0.63815026136072661</v>
      </c>
      <c r="K214">
        <f t="shared" si="18"/>
        <v>1</v>
      </c>
      <c r="L214">
        <f t="shared" si="19"/>
        <v>3.3077994821932005E-3</v>
      </c>
      <c r="M214">
        <f t="shared" si="15"/>
        <v>1</v>
      </c>
    </row>
    <row r="215" spans="1:13" x14ac:dyDescent="0.25">
      <c r="A215">
        <v>-0.47825943552702588</v>
      </c>
      <c r="B215">
        <v>-0.76945576837232521</v>
      </c>
      <c r="C215">
        <v>7.8112018138838127E-2</v>
      </c>
      <c r="D215">
        <v>-1.4098712115254639</v>
      </c>
      <c r="E215">
        <v>-0.50241468354458474</v>
      </c>
      <c r="F215">
        <v>0.97885627924928931</v>
      </c>
      <c r="G215">
        <v>-0.64285089635629133</v>
      </c>
      <c r="H215">
        <v>1</v>
      </c>
      <c r="I215">
        <f t="shared" si="16"/>
        <v>2.7965024059886101</v>
      </c>
      <c r="J215">
        <f t="shared" si="17"/>
        <v>0.94248652782005593</v>
      </c>
      <c r="K215">
        <f t="shared" si="18"/>
        <v>1</v>
      </c>
      <c r="L215">
        <f t="shared" si="19"/>
        <v>0.1280613071252959</v>
      </c>
      <c r="M215">
        <f t="shared" si="15"/>
        <v>1</v>
      </c>
    </row>
    <row r="216" spans="1:13" x14ac:dyDescent="0.25">
      <c r="A216">
        <v>-6.920465794231008E-2</v>
      </c>
      <c r="B216">
        <v>-0.41918307695623702</v>
      </c>
      <c r="C216">
        <v>0.68555765634792676</v>
      </c>
      <c r="D216">
        <v>-1.39736171317562</v>
      </c>
      <c r="E216">
        <v>-7.6775680662247131E-2</v>
      </c>
      <c r="F216">
        <v>1.4482825338217353</v>
      </c>
      <c r="G216">
        <v>-9.6654801467989118E-2</v>
      </c>
      <c r="H216">
        <v>1</v>
      </c>
      <c r="I216">
        <f t="shared" si="16"/>
        <v>0.58467953309897802</v>
      </c>
      <c r="J216">
        <f t="shared" si="17"/>
        <v>0.64214345454456767</v>
      </c>
      <c r="K216">
        <f t="shared" si="18"/>
        <v>1</v>
      </c>
      <c r="L216">
        <f t="shared" si="19"/>
        <v>0.61393567753544298</v>
      </c>
      <c r="M216">
        <f t="shared" si="15"/>
        <v>1</v>
      </c>
    </row>
    <row r="217" spans="1:13" x14ac:dyDescent="0.25">
      <c r="A217">
        <v>-0.15978949743126589</v>
      </c>
      <c r="B217">
        <v>-0.32071130101042122</v>
      </c>
      <c r="C217">
        <v>0.22657988293994361</v>
      </c>
      <c r="D217">
        <v>-0.48556016504874416</v>
      </c>
      <c r="E217">
        <v>-0.15261707966600371</v>
      </c>
      <c r="F217">
        <v>-2.3136787868484027E-2</v>
      </c>
      <c r="G217">
        <v>7.8283995530523648E-2</v>
      </c>
      <c r="H217">
        <v>1</v>
      </c>
      <c r="I217">
        <f t="shared" si="16"/>
        <v>-1.2864191471348319</v>
      </c>
      <c r="J217">
        <f t="shared" si="17"/>
        <v>0.21645952399672228</v>
      </c>
      <c r="K217">
        <f t="shared" si="18"/>
        <v>0</v>
      </c>
      <c r="L217">
        <f t="shared" si="19"/>
        <v>1.5627741781216627E-2</v>
      </c>
      <c r="M217">
        <f t="shared" si="15"/>
        <v>0</v>
      </c>
    </row>
    <row r="218" spans="1:13" x14ac:dyDescent="0.25">
      <c r="A218">
        <v>-0.70778547093747946</v>
      </c>
      <c r="B218">
        <v>-0.47959843622211495</v>
      </c>
      <c r="C218">
        <v>-0.98169952586918241</v>
      </c>
      <c r="D218">
        <v>0.6128699343642251</v>
      </c>
      <c r="E218">
        <v>-0.72297285296301261</v>
      </c>
      <c r="F218">
        <v>0.68790818456570857</v>
      </c>
      <c r="G218">
        <v>-0.71127471547798493</v>
      </c>
      <c r="H218">
        <v>1</v>
      </c>
      <c r="I218">
        <f t="shared" si="16"/>
        <v>1.9458098863675233</v>
      </c>
      <c r="J218">
        <f t="shared" si="17"/>
        <v>0.87498903335620259</v>
      </c>
      <c r="K218">
        <f t="shared" si="18"/>
        <v>1</v>
      </c>
      <c r="L218">
        <f t="shared" si="19"/>
        <v>9.0727809782075158E-3</v>
      </c>
      <c r="M218">
        <f t="shared" si="15"/>
        <v>1</v>
      </c>
    </row>
    <row r="219" spans="1:13" x14ac:dyDescent="0.25">
      <c r="A219">
        <v>-0.6775819778953085</v>
      </c>
      <c r="B219">
        <v>-0.78593837372235642</v>
      </c>
      <c r="C219">
        <v>-0.40936877396693422</v>
      </c>
      <c r="D219">
        <v>-0.62705860384629442</v>
      </c>
      <c r="E219">
        <v>-0.6661653885087111</v>
      </c>
      <c r="F219">
        <v>0.11417252795724268</v>
      </c>
      <c r="G219">
        <v>-0.69531938545857641</v>
      </c>
      <c r="H219">
        <v>1</v>
      </c>
      <c r="I219">
        <f t="shared" si="16"/>
        <v>2.251140340381216</v>
      </c>
      <c r="J219">
        <f t="shared" si="17"/>
        <v>0.90474885313967335</v>
      </c>
      <c r="K219">
        <f t="shared" si="18"/>
        <v>1</v>
      </c>
      <c r="L219">
        <f t="shared" si="19"/>
        <v>9.0981101250568967E-3</v>
      </c>
      <c r="M219">
        <f t="shared" si="15"/>
        <v>1</v>
      </c>
    </row>
    <row r="220" spans="1:13" x14ac:dyDescent="0.25">
      <c r="A220">
        <v>-0.78398647375694641</v>
      </c>
      <c r="B220">
        <v>-0.65927341727749822</v>
      </c>
      <c r="C220">
        <v>-0.93807115385894868</v>
      </c>
      <c r="D220">
        <v>0.32082255421245937</v>
      </c>
      <c r="E220">
        <v>-0.7819388048404482</v>
      </c>
      <c r="F220">
        <v>-0.9262720484486644</v>
      </c>
      <c r="G220">
        <v>-0.77588868816876178</v>
      </c>
      <c r="H220">
        <v>1</v>
      </c>
      <c r="I220">
        <f t="shared" si="16"/>
        <v>2.2495995326108096</v>
      </c>
      <c r="J220">
        <f t="shared" si="17"/>
        <v>0.90461598600888671</v>
      </c>
      <c r="K220">
        <f t="shared" si="18"/>
        <v>1</v>
      </c>
      <c r="L220">
        <f t="shared" si="19"/>
        <v>0.23791730720978199</v>
      </c>
      <c r="M220">
        <f t="shared" si="15"/>
        <v>1</v>
      </c>
    </row>
    <row r="221" spans="1:13" x14ac:dyDescent="0.25">
      <c r="A221">
        <v>-0.41926262950832016</v>
      </c>
      <c r="B221">
        <v>-0.28412538997637243</v>
      </c>
      <c r="C221">
        <v>-0.29385227524498458</v>
      </c>
      <c r="D221">
        <v>0.18296902014971622</v>
      </c>
      <c r="E221">
        <v>-0.42488083417496164</v>
      </c>
      <c r="F221">
        <v>0.97862971467567872</v>
      </c>
      <c r="G221">
        <v>-0.2352557726805414</v>
      </c>
      <c r="H221">
        <v>1</v>
      </c>
      <c r="I221">
        <f t="shared" si="16"/>
        <v>4.8939055224167305E-2</v>
      </c>
      <c r="J221">
        <f t="shared" si="17"/>
        <v>0.51223232250406137</v>
      </c>
      <c r="K221">
        <f t="shared" si="18"/>
        <v>1</v>
      </c>
      <c r="L221">
        <f t="shared" si="19"/>
        <v>0.64779712694055847</v>
      </c>
      <c r="M221">
        <f t="shared" si="15"/>
        <v>1</v>
      </c>
    </row>
    <row r="222" spans="1:13" x14ac:dyDescent="0.25">
      <c r="A222">
        <v>2.3585190376549558E-2</v>
      </c>
      <c r="B222">
        <v>0.13358460023229429</v>
      </c>
      <c r="C222">
        <v>0.11783858008034412</v>
      </c>
      <c r="D222">
        <v>0.34050050249947905</v>
      </c>
      <c r="E222">
        <v>3.5416608808381121E-2</v>
      </c>
      <c r="F222">
        <v>-0.80382019922399606</v>
      </c>
      <c r="G222">
        <v>0.18493412615704985</v>
      </c>
      <c r="H222">
        <v>1</v>
      </c>
      <c r="I222">
        <f t="shared" si="16"/>
        <v>-1.4169412402935118</v>
      </c>
      <c r="J222">
        <f t="shared" si="17"/>
        <v>0.19514154850647281</v>
      </c>
      <c r="K222">
        <f t="shared" si="18"/>
        <v>0</v>
      </c>
      <c r="L222">
        <f t="shared" si="19"/>
        <v>5.7222036417704184E-3</v>
      </c>
      <c r="M222">
        <f t="shared" si="15"/>
        <v>0</v>
      </c>
    </row>
    <row r="223" spans="1:13" x14ac:dyDescent="0.25">
      <c r="A223">
        <v>-1.1256602838418106</v>
      </c>
      <c r="B223">
        <v>-1.0930276998519362</v>
      </c>
      <c r="C223">
        <v>-1.2640777702062842</v>
      </c>
      <c r="D223">
        <v>-4.6367247126072E-2</v>
      </c>
      <c r="E223">
        <v>-1.0974704208767756</v>
      </c>
      <c r="F223">
        <v>-0.94946566621242812</v>
      </c>
      <c r="G223">
        <v>-1.0279339552633571</v>
      </c>
      <c r="H223">
        <v>1</v>
      </c>
      <c r="I223">
        <f t="shared" si="16"/>
        <v>2.5030412968824134</v>
      </c>
      <c r="J223">
        <f t="shared" si="17"/>
        <v>0.92435475136024459</v>
      </c>
      <c r="K223">
        <f t="shared" si="18"/>
        <v>1</v>
      </c>
      <c r="L223">
        <f t="shared" si="19"/>
        <v>9.7593092774391123E-3</v>
      </c>
      <c r="M223">
        <f t="shared" si="15"/>
        <v>1</v>
      </c>
    </row>
    <row r="224" spans="1:13" x14ac:dyDescent="0.25">
      <c r="A224">
        <v>-0.89221138388513277</v>
      </c>
      <c r="B224">
        <v>-0.84068151240142697</v>
      </c>
      <c r="C224">
        <v>-0.95235988747036004</v>
      </c>
      <c r="D224">
        <v>2.9037235804450865E-2</v>
      </c>
      <c r="E224">
        <v>-0.87639715786873618</v>
      </c>
      <c r="F224">
        <v>-0.14611584765658966</v>
      </c>
      <c r="G224">
        <v>-0.83844249462076892</v>
      </c>
      <c r="H224">
        <v>1</v>
      </c>
      <c r="I224">
        <f t="shared" si="16"/>
        <v>2.2107507212326736</v>
      </c>
      <c r="J224">
        <f t="shared" si="17"/>
        <v>0.90121078359740314</v>
      </c>
      <c r="K224">
        <f t="shared" si="18"/>
        <v>1</v>
      </c>
      <c r="L224">
        <f t="shared" si="19"/>
        <v>7.8405262258425914E-4</v>
      </c>
      <c r="M224">
        <f t="shared" si="15"/>
        <v>1</v>
      </c>
    </row>
    <row r="225" spans="1:13" x14ac:dyDescent="0.25">
      <c r="A225">
        <v>-1.0243837154915769</v>
      </c>
      <c r="B225">
        <v>-0.92883457196590891</v>
      </c>
      <c r="C225">
        <v>-1.2578226217767228</v>
      </c>
      <c r="D225">
        <v>0.26243184512011214</v>
      </c>
      <c r="E225">
        <v>-1.0301648585008676</v>
      </c>
      <c r="F225">
        <v>1.3789335940778045</v>
      </c>
      <c r="G225">
        <v>-1.1159403119844202</v>
      </c>
      <c r="H225">
        <v>1</v>
      </c>
      <c r="I225">
        <f t="shared" si="16"/>
        <v>3.5471167683474052</v>
      </c>
      <c r="J225">
        <f t="shared" si="17"/>
        <v>0.97199906032676298</v>
      </c>
      <c r="K225">
        <f t="shared" si="18"/>
        <v>1</v>
      </c>
      <c r="L225">
        <f t="shared" si="19"/>
        <v>1.4622832663938308E-2</v>
      </c>
      <c r="M225">
        <f t="shared" si="15"/>
        <v>1</v>
      </c>
    </row>
    <row r="226" spans="1:13" x14ac:dyDescent="0.25">
      <c r="A226">
        <v>-0.4639781574077651</v>
      </c>
      <c r="B226">
        <v>-0.47815411747536174</v>
      </c>
      <c r="C226">
        <v>-0.30717533450963441</v>
      </c>
      <c r="D226">
        <v>-0.11756867776318583</v>
      </c>
      <c r="E226">
        <v>-0.4872562150503022</v>
      </c>
      <c r="F226">
        <v>0.5175032345038727</v>
      </c>
      <c r="G226">
        <v>-0.52358407390581052</v>
      </c>
      <c r="H226">
        <v>1</v>
      </c>
      <c r="I226">
        <f t="shared" si="16"/>
        <v>1.98370059267669</v>
      </c>
      <c r="J226">
        <f t="shared" si="17"/>
        <v>0.87907509493930414</v>
      </c>
      <c r="K226">
        <f t="shared" si="18"/>
        <v>1</v>
      </c>
      <c r="L226">
        <f t="shared" si="19"/>
        <v>3.7163290975866972E-2</v>
      </c>
      <c r="M226">
        <f t="shared" si="15"/>
        <v>1</v>
      </c>
    </row>
    <row r="227" spans="1:13" x14ac:dyDescent="0.25">
      <c r="A227">
        <v>-0.76878216868563287</v>
      </c>
      <c r="B227">
        <v>-0.47174317399553262</v>
      </c>
      <c r="C227">
        <v>-1.0940633488046592</v>
      </c>
      <c r="D227">
        <v>0.72813179523935267</v>
      </c>
      <c r="E227">
        <v>-0.76572562090077056</v>
      </c>
      <c r="F227">
        <v>0.28563285298393237</v>
      </c>
      <c r="G227">
        <v>-0.68327617962661913</v>
      </c>
      <c r="H227">
        <v>1</v>
      </c>
      <c r="I227">
        <f t="shared" si="16"/>
        <v>1.4320605607641255</v>
      </c>
      <c r="J227">
        <f t="shared" si="17"/>
        <v>0.80722217198062696</v>
      </c>
      <c r="K227">
        <f t="shared" si="18"/>
        <v>1</v>
      </c>
      <c r="L227">
        <f t="shared" si="19"/>
        <v>6.9748271920326002E-3</v>
      </c>
      <c r="M227">
        <f t="shared" si="15"/>
        <v>1</v>
      </c>
    </row>
    <row r="228" spans="1:13" x14ac:dyDescent="0.25">
      <c r="A228">
        <v>-0.65281408801522611</v>
      </c>
      <c r="B228">
        <v>-0.71220818191541369</v>
      </c>
      <c r="C228">
        <v>-0.43345806296730233</v>
      </c>
      <c r="D228">
        <v>-0.41853685269654817</v>
      </c>
      <c r="E228">
        <v>-0.66935406311106826</v>
      </c>
      <c r="F228">
        <v>0.11432538516874322</v>
      </c>
      <c r="G228">
        <v>-0.68109547174621932</v>
      </c>
      <c r="H228">
        <v>1</v>
      </c>
      <c r="I228">
        <f t="shared" si="16"/>
        <v>2.3955138148859625</v>
      </c>
      <c r="J228">
        <f t="shared" si="17"/>
        <v>0.91648456913819698</v>
      </c>
      <c r="K228">
        <f t="shared" si="18"/>
        <v>1</v>
      </c>
      <c r="L228">
        <f t="shared" si="19"/>
        <v>1.5303797925559753E-4</v>
      </c>
      <c r="M228">
        <f t="shared" si="15"/>
        <v>1</v>
      </c>
    </row>
    <row r="229" spans="1:13" x14ac:dyDescent="0.25">
      <c r="A229">
        <v>-1.1806829460391781</v>
      </c>
      <c r="B229">
        <v>-1.1560428745734788</v>
      </c>
      <c r="C229">
        <v>-1.4062472529814449</v>
      </c>
      <c r="D229">
        <v>2.8489551228986637E-2</v>
      </c>
      <c r="E229">
        <v>-1.1730420089526405</v>
      </c>
      <c r="F229">
        <v>-0.15293365708416262</v>
      </c>
      <c r="G229">
        <v>-1.31992233906176</v>
      </c>
      <c r="H229">
        <v>1</v>
      </c>
      <c r="I229">
        <f t="shared" si="16"/>
        <v>4.379964210498172</v>
      </c>
      <c r="J229">
        <f t="shared" si="17"/>
        <v>0.98762914799799151</v>
      </c>
      <c r="K229">
        <f t="shared" si="18"/>
        <v>1</v>
      </c>
      <c r="L229">
        <f t="shared" si="19"/>
        <v>8.3034238698829217E-3</v>
      </c>
      <c r="M229">
        <f t="shared" si="15"/>
        <v>1</v>
      </c>
    </row>
    <row r="230" spans="1:13" x14ac:dyDescent="0.25">
      <c r="A230">
        <v>-0.67186433872009277</v>
      </c>
      <c r="B230">
        <v>-0.69588582804700216</v>
      </c>
      <c r="C230">
        <v>-0.57303442615837819</v>
      </c>
      <c r="D230">
        <v>-0.19153431782547789</v>
      </c>
      <c r="E230">
        <v>-0.68161819619705744</v>
      </c>
      <c r="F230">
        <v>0.88504352750213799</v>
      </c>
      <c r="G230">
        <v>-0.70657359145440912</v>
      </c>
      <c r="H230">
        <v>1</v>
      </c>
      <c r="I230">
        <f t="shared" si="16"/>
        <v>2.2999980226149717</v>
      </c>
      <c r="J230">
        <f t="shared" si="17"/>
        <v>0.90887687521883964</v>
      </c>
      <c r="K230">
        <f t="shared" si="18"/>
        <v>1</v>
      </c>
      <c r="L230">
        <f t="shared" si="19"/>
        <v>3.047710371393552E-2</v>
      </c>
      <c r="M230">
        <f t="shared" si="15"/>
        <v>1</v>
      </c>
    </row>
    <row r="231" spans="1:13" x14ac:dyDescent="0.25">
      <c r="A231">
        <v>-0.65996754689363502</v>
      </c>
      <c r="B231">
        <v>-0.67704742904994097</v>
      </c>
      <c r="C231">
        <v>-0.53259798864871311</v>
      </c>
      <c r="D231">
        <v>-0.20778925412375454</v>
      </c>
      <c r="E231">
        <v>-0.64693522782988022</v>
      </c>
      <c r="F231">
        <v>-0.91534572220518629</v>
      </c>
      <c r="G231">
        <v>-0.59051390722669383</v>
      </c>
      <c r="H231">
        <v>1</v>
      </c>
      <c r="I231">
        <f t="shared" si="16"/>
        <v>1.5535305783108442</v>
      </c>
      <c r="J231">
        <f t="shared" si="17"/>
        <v>0.82542307221761657</v>
      </c>
      <c r="K231">
        <f t="shared" si="18"/>
        <v>1</v>
      </c>
      <c r="L231">
        <f t="shared" si="19"/>
        <v>0.56978265725657706</v>
      </c>
      <c r="M231">
        <f t="shared" si="15"/>
        <v>1</v>
      </c>
    </row>
    <row r="232" spans="1:13" x14ac:dyDescent="0.25">
      <c r="A232">
        <v>-0.33824137482813327</v>
      </c>
      <c r="B232">
        <v>-5.5811635387875843E-4</v>
      </c>
      <c r="C232">
        <v>-0.50414019598956072</v>
      </c>
      <c r="D232">
        <v>0.72084201898555833</v>
      </c>
      <c r="E232">
        <v>-0.29161876406260412</v>
      </c>
      <c r="F232">
        <v>-0.63890383861193523</v>
      </c>
      <c r="G232">
        <v>-9.317370496879139E-2</v>
      </c>
      <c r="H232">
        <v>1</v>
      </c>
      <c r="I232">
        <f t="shared" si="16"/>
        <v>-1.1245919974337255</v>
      </c>
      <c r="J232">
        <f t="shared" si="17"/>
        <v>0.24516050894473126</v>
      </c>
      <c r="K232">
        <f t="shared" si="18"/>
        <v>0</v>
      </c>
      <c r="L232">
        <f t="shared" si="19"/>
        <v>0.32195974627555579</v>
      </c>
      <c r="M232">
        <f t="shared" si="15"/>
        <v>0</v>
      </c>
    </row>
    <row r="233" spans="1:13" x14ac:dyDescent="0.25">
      <c r="A233">
        <v>-0.72342564984726243</v>
      </c>
      <c r="B233">
        <v>-0.40814123209838482</v>
      </c>
      <c r="C233">
        <v>-1.0623613620450902</v>
      </c>
      <c r="D233">
        <v>0.77004109150426914</v>
      </c>
      <c r="E233">
        <v>-0.69199365278780423</v>
      </c>
      <c r="F233">
        <v>-0.2885097557920393</v>
      </c>
      <c r="G233">
        <v>-0.44826746454908462</v>
      </c>
      <c r="H233">
        <v>1</v>
      </c>
      <c r="I233">
        <f t="shared" si="16"/>
        <v>-0.27131199048852861</v>
      </c>
      <c r="J233">
        <f t="shared" si="17"/>
        <v>0.43258503167826479</v>
      </c>
      <c r="K233">
        <f t="shared" si="18"/>
        <v>0</v>
      </c>
      <c r="L233">
        <f t="shared" si="19"/>
        <v>4.661305903745843E-5</v>
      </c>
      <c r="M233">
        <f t="shared" si="15"/>
        <v>0</v>
      </c>
    </row>
    <row r="234" spans="1:13" x14ac:dyDescent="0.25">
      <c r="A234">
        <v>-1.1882979183936133</v>
      </c>
      <c r="B234">
        <v>-1.2849994665039419</v>
      </c>
      <c r="C234">
        <v>-1.2365548130487218</v>
      </c>
      <c r="D234">
        <v>-0.57294184067806475</v>
      </c>
      <c r="E234">
        <v>-1.1870231206706681</v>
      </c>
      <c r="F234">
        <v>-0.31298117979636941</v>
      </c>
      <c r="G234">
        <v>-1.4010030305546186</v>
      </c>
      <c r="H234">
        <v>1</v>
      </c>
      <c r="I234">
        <f t="shared" si="16"/>
        <v>4.979964120754377</v>
      </c>
      <c r="J234">
        <f t="shared" si="17"/>
        <v>0.99317262429351816</v>
      </c>
      <c r="K234">
        <f t="shared" si="18"/>
        <v>1</v>
      </c>
      <c r="L234">
        <f t="shared" si="19"/>
        <v>1.877176647371789E-2</v>
      </c>
      <c r="M234">
        <f t="shared" si="15"/>
        <v>1</v>
      </c>
    </row>
    <row r="235" spans="1:13" x14ac:dyDescent="0.25">
      <c r="A235">
        <v>-0.86954594428472609</v>
      </c>
      <c r="B235">
        <v>-0.86046043870963751</v>
      </c>
      <c r="C235">
        <v>-0.75834186808884974</v>
      </c>
      <c r="D235">
        <v>-0.27874251830159513</v>
      </c>
      <c r="E235">
        <v>-0.83585193388645629</v>
      </c>
      <c r="F235">
        <v>9.2326234390134404E-2</v>
      </c>
      <c r="G235">
        <v>-0.76260719092733131</v>
      </c>
      <c r="H235">
        <v>1</v>
      </c>
      <c r="I235">
        <f t="shared" si="16"/>
        <v>1.8403483736538038</v>
      </c>
      <c r="J235">
        <f t="shared" si="17"/>
        <v>0.86298990375261431</v>
      </c>
      <c r="K235">
        <f t="shared" si="18"/>
        <v>1</v>
      </c>
      <c r="L235">
        <f t="shared" si="19"/>
        <v>0.4312780264244595</v>
      </c>
      <c r="M235">
        <f t="shared" si="15"/>
        <v>1</v>
      </c>
    </row>
    <row r="236" spans="1:13" x14ac:dyDescent="0.25">
      <c r="A236">
        <v>0.43887039988762155</v>
      </c>
      <c r="B236">
        <v>0.18902089456602356</v>
      </c>
      <c r="C236">
        <v>0.85090994891599503</v>
      </c>
      <c r="D236">
        <v>-0.29537427699993163</v>
      </c>
      <c r="E236">
        <v>0.41759152403397332</v>
      </c>
      <c r="F236">
        <v>0.50104567664223498</v>
      </c>
      <c r="G236">
        <v>0.32493045819089678</v>
      </c>
      <c r="H236">
        <v>1</v>
      </c>
      <c r="I236">
        <f t="shared" si="16"/>
        <v>-0.64870072994408612</v>
      </c>
      <c r="J236">
        <f t="shared" si="17"/>
        <v>0.34328238456360904</v>
      </c>
      <c r="K236">
        <f t="shared" si="18"/>
        <v>0</v>
      </c>
      <c r="L236">
        <f t="shared" si="19"/>
        <v>0.19989947062702507</v>
      </c>
      <c r="M236">
        <f t="shared" si="15"/>
        <v>0</v>
      </c>
    </row>
    <row r="237" spans="1:13" x14ac:dyDescent="0.25">
      <c r="A237">
        <v>-9.4228944197962738E-2</v>
      </c>
      <c r="B237">
        <v>-0.1542239160187284</v>
      </c>
      <c r="C237">
        <v>0.14313084209968413</v>
      </c>
      <c r="D237">
        <v>-8.6041163027749473E-2</v>
      </c>
      <c r="E237">
        <v>-0.12126995549821558</v>
      </c>
      <c r="F237">
        <v>0.2679512404571433</v>
      </c>
      <c r="G237">
        <v>-7.6465902883449191E-2</v>
      </c>
      <c r="H237">
        <v>1</v>
      </c>
      <c r="I237">
        <f t="shared" si="16"/>
        <v>0.21239007192902271</v>
      </c>
      <c r="J237">
        <f t="shared" si="17"/>
        <v>0.55289881388322726</v>
      </c>
      <c r="K237">
        <f t="shared" si="18"/>
        <v>1</v>
      </c>
      <c r="L237">
        <f t="shared" si="19"/>
        <v>5.6990825058250205E-2</v>
      </c>
      <c r="M237">
        <f t="shared" si="15"/>
        <v>1</v>
      </c>
    </row>
    <row r="238" spans="1:13" x14ac:dyDescent="0.25">
      <c r="A238">
        <v>-0.58789452572084844</v>
      </c>
      <c r="B238">
        <v>-0.32503337175331393</v>
      </c>
      <c r="C238">
        <v>-0.83085060255431475</v>
      </c>
      <c r="D238">
        <v>0.65447293648577776</v>
      </c>
      <c r="E238">
        <v>-0.5760485385928632</v>
      </c>
      <c r="F238">
        <v>1.328184102129766</v>
      </c>
      <c r="G238">
        <v>-0.55199902633735287</v>
      </c>
      <c r="H238">
        <v>1</v>
      </c>
      <c r="I238">
        <f t="shared" si="16"/>
        <v>1.1596685742897768</v>
      </c>
      <c r="J238">
        <f t="shared" si="17"/>
        <v>0.76127248784806933</v>
      </c>
      <c r="K238">
        <f t="shared" si="18"/>
        <v>1</v>
      </c>
      <c r="L238">
        <f t="shared" si="19"/>
        <v>0.31215139257411018</v>
      </c>
      <c r="M238">
        <f t="shared" si="15"/>
        <v>1</v>
      </c>
    </row>
    <row r="239" spans="1:13" x14ac:dyDescent="0.25">
      <c r="A239">
        <v>3.9507405299459709E-2</v>
      </c>
      <c r="B239">
        <v>3.9823539430801171E-2</v>
      </c>
      <c r="C239">
        <v>0.15149991974941709</v>
      </c>
      <c r="D239">
        <v>0.19039842463666606</v>
      </c>
      <c r="E239">
        <v>3.7015606480133149E-3</v>
      </c>
      <c r="F239">
        <v>0.26816594751551059</v>
      </c>
      <c r="G239">
        <v>3.92686841895665E-2</v>
      </c>
      <c r="H239">
        <v>1</v>
      </c>
      <c r="I239">
        <f t="shared" si="16"/>
        <v>-0.23590843913487924</v>
      </c>
      <c r="J239">
        <f t="shared" si="17"/>
        <v>0.44129489659203031</v>
      </c>
      <c r="K239">
        <f t="shared" si="18"/>
        <v>0</v>
      </c>
      <c r="L239">
        <f t="shared" si="19"/>
        <v>0.19620387594291225</v>
      </c>
      <c r="M239">
        <f t="shared" si="15"/>
        <v>0</v>
      </c>
    </row>
    <row r="240" spans="1:13" x14ac:dyDescent="0.25">
      <c r="A240">
        <v>-0.61476486588060664</v>
      </c>
      <c r="B240">
        <v>-0.32471449416004067</v>
      </c>
      <c r="C240">
        <v>-0.90704029606711556</v>
      </c>
      <c r="D240">
        <v>0.72304145983211865</v>
      </c>
      <c r="E240">
        <v>-0.60685604090486789</v>
      </c>
      <c r="F240">
        <v>-0.60033526909049773</v>
      </c>
      <c r="G240">
        <v>-0.43420427302556719</v>
      </c>
      <c r="H240">
        <v>1</v>
      </c>
      <c r="I240">
        <f t="shared" si="16"/>
        <v>0.2292018869358301</v>
      </c>
      <c r="J240">
        <f t="shared" si="17"/>
        <v>0.55705093301496589</v>
      </c>
      <c r="K240">
        <f t="shared" si="18"/>
        <v>1</v>
      </c>
      <c r="L240">
        <f t="shared" si="19"/>
        <v>5.0814179567892168E-3</v>
      </c>
      <c r="M240">
        <f t="shared" si="15"/>
        <v>1</v>
      </c>
    </row>
    <row r="241" spans="1:13" x14ac:dyDescent="0.25">
      <c r="A241">
        <v>-0.91951759788336029</v>
      </c>
      <c r="B241">
        <v>-0.70412975449659843</v>
      </c>
      <c r="C241">
        <v>-1.2536942494188961</v>
      </c>
      <c r="D241">
        <v>0.59906710057935231</v>
      </c>
      <c r="E241">
        <v>-0.91473483789553811</v>
      </c>
      <c r="F241">
        <v>0.17744065708387638</v>
      </c>
      <c r="G241">
        <v>-0.92651825410519495</v>
      </c>
      <c r="H241">
        <v>1</v>
      </c>
      <c r="I241">
        <f t="shared" si="16"/>
        <v>2.5671301032841942</v>
      </c>
      <c r="J241">
        <f t="shared" si="17"/>
        <v>0.9287159347624645</v>
      </c>
      <c r="K241">
        <f t="shared" si="18"/>
        <v>1</v>
      </c>
      <c r="L241">
        <f t="shared" si="19"/>
        <v>4.3655173682786621E-3</v>
      </c>
      <c r="M241">
        <f t="shared" si="15"/>
        <v>1</v>
      </c>
    </row>
    <row r="242" spans="1:13" x14ac:dyDescent="0.25">
      <c r="A242">
        <v>-0.37529065109802884</v>
      </c>
      <c r="B242">
        <v>-0.78316575196552973</v>
      </c>
      <c r="C242">
        <v>0.43063647254158349</v>
      </c>
      <c r="D242">
        <v>-2.1860032764397994</v>
      </c>
      <c r="E242">
        <v>-0.40817708491184451</v>
      </c>
      <c r="F242">
        <v>1.4817953319025183</v>
      </c>
      <c r="G242">
        <v>-0.567760759174749</v>
      </c>
      <c r="H242">
        <v>1</v>
      </c>
      <c r="I242">
        <f t="shared" si="16"/>
        <v>2.648653287259676</v>
      </c>
      <c r="J242">
        <f t="shared" si="17"/>
        <v>0.93392793806548291</v>
      </c>
      <c r="K242">
        <f t="shared" si="18"/>
        <v>1</v>
      </c>
      <c r="L242">
        <f t="shared" si="19"/>
        <v>0.28708889700144047</v>
      </c>
      <c r="M242">
        <f t="shared" si="15"/>
        <v>1</v>
      </c>
    </row>
    <row r="243" spans="1:13" x14ac:dyDescent="0.25">
      <c r="A243">
        <v>-0.51294986514167551</v>
      </c>
      <c r="B243">
        <v>-0.10791402060886693</v>
      </c>
      <c r="C243">
        <v>-0.93345963425891609</v>
      </c>
      <c r="D243">
        <v>0.95636258468315138</v>
      </c>
      <c r="E243">
        <v>-0.53545425807823932</v>
      </c>
      <c r="F243">
        <v>-0.15862408613096576</v>
      </c>
      <c r="G243">
        <v>-0.33886314005016088</v>
      </c>
      <c r="H243">
        <v>1</v>
      </c>
      <c r="I243">
        <f t="shared" si="16"/>
        <v>-0.14347269118213757</v>
      </c>
      <c r="J243">
        <f t="shared" si="17"/>
        <v>0.46419322792499113</v>
      </c>
      <c r="K243">
        <f t="shared" si="18"/>
        <v>0</v>
      </c>
      <c r="L243">
        <f t="shared" si="19"/>
        <v>1.1650846351852897E-2</v>
      </c>
      <c r="M243">
        <f t="shared" si="15"/>
        <v>0</v>
      </c>
    </row>
    <row r="244" spans="1:13" x14ac:dyDescent="0.25">
      <c r="A244">
        <v>-0.45146601427993877</v>
      </c>
      <c r="B244">
        <v>-0.49754163297833065</v>
      </c>
      <c r="C244">
        <v>-0.2121876504842207</v>
      </c>
      <c r="D244">
        <v>-0.27245171889059705</v>
      </c>
      <c r="E244">
        <v>-0.47214680308836365</v>
      </c>
      <c r="F244">
        <v>-0.16305017488511517</v>
      </c>
      <c r="G244">
        <v>-0.51741818629757719</v>
      </c>
      <c r="H244">
        <v>1</v>
      </c>
      <c r="I244">
        <f t="shared" si="16"/>
        <v>2.1119673668553887</v>
      </c>
      <c r="J244">
        <f t="shared" si="17"/>
        <v>0.89206091369734086</v>
      </c>
      <c r="K244">
        <f t="shared" si="18"/>
        <v>1</v>
      </c>
      <c r="L244">
        <f t="shared" si="19"/>
        <v>1.4028596396169083E-2</v>
      </c>
      <c r="M244">
        <f t="shared" si="15"/>
        <v>1</v>
      </c>
    </row>
    <row r="245" spans="1:13" x14ac:dyDescent="0.25">
      <c r="A245">
        <v>-0.72534862266403899</v>
      </c>
      <c r="B245">
        <v>-0.53683781999009161</v>
      </c>
      <c r="C245">
        <v>-0.90742558358780123</v>
      </c>
      <c r="D245">
        <v>0.46470705140234825</v>
      </c>
      <c r="E245">
        <v>-0.72890869337663133</v>
      </c>
      <c r="F245">
        <v>1.0408064661294996</v>
      </c>
      <c r="G245">
        <v>-0.72159381055692895</v>
      </c>
      <c r="H245">
        <v>1</v>
      </c>
      <c r="I245">
        <f t="shared" si="16"/>
        <v>2.007263807740193</v>
      </c>
      <c r="J245">
        <f t="shared" si="17"/>
        <v>0.88155762415347672</v>
      </c>
      <c r="K245">
        <f t="shared" si="18"/>
        <v>1</v>
      </c>
      <c r="L245">
        <f t="shared" si="19"/>
        <v>1.0072229941701082E-2</v>
      </c>
      <c r="M245">
        <f t="shared" si="15"/>
        <v>1</v>
      </c>
    </row>
    <row r="246" spans="1:13" x14ac:dyDescent="0.25">
      <c r="A246">
        <v>-0.53920485400006524</v>
      </c>
      <c r="B246">
        <v>-0.70988831101295946</v>
      </c>
      <c r="C246">
        <v>-0.16027309522398245</v>
      </c>
      <c r="D246">
        <v>-0.82441549945038184</v>
      </c>
      <c r="E246">
        <v>-0.54180707901678171</v>
      </c>
      <c r="F246">
        <v>-0.1320679463628868</v>
      </c>
      <c r="G246">
        <v>-0.59369547601032568</v>
      </c>
      <c r="H246">
        <v>1</v>
      </c>
      <c r="I246">
        <f t="shared" si="16"/>
        <v>2.1932254249980874</v>
      </c>
      <c r="J246">
        <f t="shared" si="17"/>
        <v>0.89963950009241145</v>
      </c>
      <c r="K246">
        <f t="shared" si="18"/>
        <v>1</v>
      </c>
      <c r="L246">
        <f t="shared" si="19"/>
        <v>2.2936513233813346E-3</v>
      </c>
      <c r="M246">
        <f t="shared" si="15"/>
        <v>1</v>
      </c>
    </row>
    <row r="247" spans="1:13" x14ac:dyDescent="0.25">
      <c r="A247">
        <v>-0.78093535688766091</v>
      </c>
      <c r="B247">
        <v>-0.86569920777134401</v>
      </c>
      <c r="C247">
        <v>-0.64102997485056623</v>
      </c>
      <c r="D247">
        <v>-0.46487889971851598</v>
      </c>
      <c r="E247">
        <v>-0.78051616540247348</v>
      </c>
      <c r="F247">
        <v>0.4507521566526439</v>
      </c>
      <c r="G247">
        <v>-0.86802633569842158</v>
      </c>
      <c r="H247">
        <v>1</v>
      </c>
      <c r="I247">
        <f t="shared" si="16"/>
        <v>2.9897282441985444</v>
      </c>
      <c r="J247">
        <f t="shared" si="17"/>
        <v>0.95210792003492295</v>
      </c>
      <c r="K247">
        <f t="shared" si="18"/>
        <v>1</v>
      </c>
      <c r="L247">
        <f t="shared" si="19"/>
        <v>4.0881990757161138E-3</v>
      </c>
      <c r="M247">
        <f t="shared" si="15"/>
        <v>1</v>
      </c>
    </row>
    <row r="248" spans="1:13" x14ac:dyDescent="0.25">
      <c r="A248">
        <v>-0.43628734884618225</v>
      </c>
      <c r="B248">
        <v>-0.58843546532167368</v>
      </c>
      <c r="C248">
        <v>-0.10171073637813415</v>
      </c>
      <c r="D248">
        <v>-0.61526915803113613</v>
      </c>
      <c r="E248">
        <v>-0.47172982256343998</v>
      </c>
      <c r="F248">
        <v>0.87248071453331022</v>
      </c>
      <c r="G248">
        <v>-0.59225262908778309</v>
      </c>
      <c r="H248">
        <v>1</v>
      </c>
      <c r="I248">
        <f t="shared" si="16"/>
        <v>2.6837507031285428</v>
      </c>
      <c r="J248">
        <f t="shared" si="17"/>
        <v>0.93606097376628172</v>
      </c>
      <c r="K248">
        <f t="shared" si="18"/>
        <v>1</v>
      </c>
      <c r="L248">
        <f t="shared" si="19"/>
        <v>5.3584740117025555E-5</v>
      </c>
      <c r="M248">
        <f t="shared" si="15"/>
        <v>1</v>
      </c>
    </row>
    <row r="249" spans="1:13" x14ac:dyDescent="0.25">
      <c r="A249">
        <v>-1.3245213127340667</v>
      </c>
      <c r="B249">
        <v>-1.2941969378751479</v>
      </c>
      <c r="C249">
        <v>-1.7582819286700246</v>
      </c>
      <c r="D249">
        <v>0.25893595762343224</v>
      </c>
      <c r="E249">
        <v>-1.3192550036038024</v>
      </c>
      <c r="F249">
        <v>2.1088706368370862</v>
      </c>
      <c r="G249">
        <v>-1.5295844344037925</v>
      </c>
      <c r="H249">
        <v>1</v>
      </c>
      <c r="I249">
        <f t="shared" si="16"/>
        <v>4.9097760311815852</v>
      </c>
      <c r="J249">
        <f t="shared" si="17"/>
        <v>0.99267984015768607</v>
      </c>
      <c r="K249">
        <f t="shared" si="18"/>
        <v>1</v>
      </c>
      <c r="L249">
        <f t="shared" si="19"/>
        <v>7.0022202390306013E-5</v>
      </c>
      <c r="M249">
        <f t="shared" si="15"/>
        <v>1</v>
      </c>
    </row>
    <row r="250" spans="1:13" x14ac:dyDescent="0.25">
      <c r="A250">
        <v>-1.2948562520805933</v>
      </c>
      <c r="B250">
        <v>-1.2634091955022588</v>
      </c>
      <c r="C250">
        <v>-1.6794753963082718</v>
      </c>
      <c r="D250">
        <v>0.20626388330766127</v>
      </c>
      <c r="E250">
        <v>-1.2731663914666556</v>
      </c>
      <c r="F250">
        <v>0.40521275216778457</v>
      </c>
      <c r="G250">
        <v>-1.4785551394470311</v>
      </c>
      <c r="H250">
        <v>1</v>
      </c>
      <c r="I250">
        <f t="shared" si="16"/>
        <v>4.7749459599447173</v>
      </c>
      <c r="J250">
        <f t="shared" si="17"/>
        <v>0.9916320729932494</v>
      </c>
      <c r="K250">
        <f t="shared" si="18"/>
        <v>1</v>
      </c>
      <c r="L250">
        <f t="shared" si="19"/>
        <v>0.12385511327069147</v>
      </c>
      <c r="M250">
        <f t="shared" si="15"/>
        <v>1</v>
      </c>
    </row>
    <row r="251" spans="1:13" x14ac:dyDescent="0.25">
      <c r="A251">
        <v>-0.584997246676905</v>
      </c>
      <c r="B251">
        <v>-0.51343354216989678</v>
      </c>
      <c r="C251">
        <v>-0.55168643163186604</v>
      </c>
      <c r="D251">
        <v>0.11140253658457853</v>
      </c>
      <c r="E251">
        <v>-0.57246741173175442</v>
      </c>
      <c r="F251">
        <v>-0.54967955250749978</v>
      </c>
      <c r="G251">
        <v>-0.43000723223062709</v>
      </c>
      <c r="H251">
        <v>1</v>
      </c>
      <c r="I251">
        <f t="shared" si="16"/>
        <v>0.610564003769692</v>
      </c>
      <c r="J251">
        <f t="shared" si="17"/>
        <v>0.648069448227791</v>
      </c>
      <c r="K251">
        <f t="shared" si="18"/>
        <v>1</v>
      </c>
      <c r="L251">
        <f t="shared" si="19"/>
        <v>2.2223714759575828E-2</v>
      </c>
      <c r="M251">
        <f t="shared" si="15"/>
        <v>1</v>
      </c>
    </row>
    <row r="252" spans="1:13" x14ac:dyDescent="0.25">
      <c r="A252">
        <v>-0.31239662017065595</v>
      </c>
      <c r="B252">
        <v>-0.54040247263812791</v>
      </c>
      <c r="C252">
        <v>0.17946228444046211</v>
      </c>
      <c r="D252">
        <v>-0.91802877282844764</v>
      </c>
      <c r="E252">
        <v>-0.33586775623685278</v>
      </c>
      <c r="F252">
        <v>0.50066105550501327</v>
      </c>
      <c r="G252">
        <v>-0.38982668502057866</v>
      </c>
      <c r="H252">
        <v>1</v>
      </c>
      <c r="I252">
        <f t="shared" si="16"/>
        <v>1.7418649624554183</v>
      </c>
      <c r="J252">
        <f t="shared" si="17"/>
        <v>0.8509237954615968</v>
      </c>
      <c r="K252">
        <f t="shared" si="18"/>
        <v>1</v>
      </c>
      <c r="L252">
        <f t="shared" si="19"/>
        <v>1.7263154943727339E-2</v>
      </c>
      <c r="M252">
        <f t="shared" si="15"/>
        <v>1</v>
      </c>
    </row>
    <row r="253" spans="1:13" x14ac:dyDescent="0.25">
      <c r="A253">
        <v>-0.24522076977126045</v>
      </c>
      <c r="B253">
        <v>-0.24992315121767342</v>
      </c>
      <c r="C253">
        <v>-9.3155917500184857E-2</v>
      </c>
      <c r="D253">
        <v>2.0031319949466397E-2</v>
      </c>
      <c r="E253">
        <v>-0.28229802291725242</v>
      </c>
      <c r="F253">
        <v>1.0938223145164461</v>
      </c>
      <c r="G253">
        <v>-0.38815371314583269</v>
      </c>
      <c r="H253">
        <v>1</v>
      </c>
      <c r="I253">
        <f t="shared" si="16"/>
        <v>1.8887301403255352</v>
      </c>
      <c r="J253">
        <f t="shared" si="17"/>
        <v>0.86861067416366222</v>
      </c>
      <c r="K253">
        <f t="shared" si="18"/>
        <v>1</v>
      </c>
      <c r="L253">
        <f t="shared" si="19"/>
        <v>1.3060019396282799E-6</v>
      </c>
      <c r="M253">
        <f t="shared" si="15"/>
        <v>1</v>
      </c>
    </row>
    <row r="254" spans="1:13" x14ac:dyDescent="0.25">
      <c r="A254">
        <v>-1.6003525335725006</v>
      </c>
      <c r="B254">
        <v>-1.7692954373916008</v>
      </c>
      <c r="C254">
        <v>-2.1978770717953093</v>
      </c>
      <c r="D254">
        <v>-0.15461702707019556</v>
      </c>
      <c r="E254">
        <v>-1.5954923372326208</v>
      </c>
      <c r="F254">
        <v>-0.39956262400153886</v>
      </c>
      <c r="G254">
        <v>-1.9974576844486536</v>
      </c>
      <c r="H254">
        <v>1</v>
      </c>
      <c r="I254">
        <f t="shared" si="16"/>
        <v>6.7731265630543138</v>
      </c>
      <c r="J254">
        <f t="shared" si="17"/>
        <v>0.99885719558120023</v>
      </c>
      <c r="K254">
        <f t="shared" si="18"/>
        <v>1</v>
      </c>
      <c r="L254">
        <f t="shared" si="19"/>
        <v>0.45169428976930232</v>
      </c>
      <c r="M254">
        <f t="shared" si="15"/>
        <v>1</v>
      </c>
    </row>
    <row r="255" spans="1:13" x14ac:dyDescent="0.25">
      <c r="A255">
        <v>-8.3716692799584061E-2</v>
      </c>
      <c r="B255">
        <v>9.1342514615354628E-2</v>
      </c>
      <c r="C255">
        <v>-0.12230346926232705</v>
      </c>
      <c r="D255">
        <v>0.5008178842045381</v>
      </c>
      <c r="E255">
        <v>-8.4820951966655983E-2</v>
      </c>
      <c r="F255">
        <v>-0.22313562722287428</v>
      </c>
      <c r="G255">
        <v>1.4890050364124481E-2</v>
      </c>
      <c r="H255">
        <v>1</v>
      </c>
      <c r="I255">
        <f t="shared" si="16"/>
        <v>-0.71761703308775315</v>
      </c>
      <c r="J255">
        <f t="shared" si="17"/>
        <v>0.32791794416953646</v>
      </c>
      <c r="K255">
        <f t="shared" si="18"/>
        <v>0</v>
      </c>
      <c r="L255">
        <f t="shared" si="19"/>
        <v>0.35168814466025233</v>
      </c>
      <c r="M255">
        <f t="shared" si="15"/>
        <v>0</v>
      </c>
    </row>
    <row r="256" spans="1:13" x14ac:dyDescent="0.25">
      <c r="A256">
        <v>-0.16407131690328841</v>
      </c>
      <c r="B256">
        <v>-8.4759318088323404E-2</v>
      </c>
      <c r="C256">
        <v>-0.12805577407776036</v>
      </c>
      <c r="D256">
        <v>0.29322671852528087</v>
      </c>
      <c r="E256">
        <v>-0.18523967367473471</v>
      </c>
      <c r="F256">
        <v>0.26596028135572802</v>
      </c>
      <c r="G256">
        <v>-6.3030989007216237E-2</v>
      </c>
      <c r="H256">
        <v>1</v>
      </c>
      <c r="I256">
        <f t="shared" si="16"/>
        <v>-0.37651796507907209</v>
      </c>
      <c r="J256">
        <f t="shared" si="17"/>
        <v>0.40696699530274677</v>
      </c>
      <c r="K256">
        <f t="shared" si="18"/>
        <v>0</v>
      </c>
      <c r="L256">
        <f t="shared" si="19"/>
        <v>1.5763100653404003E-4</v>
      </c>
      <c r="M256">
        <f t="shared" si="15"/>
        <v>0</v>
      </c>
    </row>
    <row r="257" spans="1:13" x14ac:dyDescent="0.25">
      <c r="A257">
        <v>-1.2880104688528686</v>
      </c>
      <c r="B257">
        <v>-1.7107070853185338</v>
      </c>
      <c r="C257">
        <v>-0.92692827451986703</v>
      </c>
      <c r="D257">
        <v>-3.726727034811649</v>
      </c>
      <c r="E257">
        <v>-1.2831248675324787</v>
      </c>
      <c r="F257">
        <v>1.7742032101505232</v>
      </c>
      <c r="G257">
        <v>-1.5772860494961582</v>
      </c>
      <c r="H257">
        <v>1</v>
      </c>
      <c r="I257">
        <f t="shared" si="16"/>
        <v>4.3649922287536569</v>
      </c>
      <c r="J257">
        <f t="shared" si="17"/>
        <v>0.98744488126165109</v>
      </c>
      <c r="K257">
        <f t="shared" si="18"/>
        <v>1</v>
      </c>
      <c r="L257">
        <f t="shared" si="19"/>
        <v>4.6650765854495532E-3</v>
      </c>
      <c r="M257">
        <f t="shared" si="15"/>
        <v>1</v>
      </c>
    </row>
    <row r="258" spans="1:13" x14ac:dyDescent="0.25">
      <c r="A258">
        <v>-0.88544251957007913</v>
      </c>
      <c r="B258">
        <v>-0.81683081887777043</v>
      </c>
      <c r="C258">
        <v>-1.0038439691801551</v>
      </c>
      <c r="D258">
        <v>0.13903701334175311</v>
      </c>
      <c r="E258">
        <v>-0.88051790658562856</v>
      </c>
      <c r="F258">
        <v>-0.10877260458427428</v>
      </c>
      <c r="G258">
        <v>-0.89089637261497767</v>
      </c>
      <c r="H258">
        <v>1</v>
      </c>
      <c r="I258">
        <f t="shared" si="16"/>
        <v>2.6130796433237133</v>
      </c>
      <c r="J258">
        <f t="shared" si="17"/>
        <v>0.93169863408796605</v>
      </c>
      <c r="K258">
        <f t="shared" si="18"/>
        <v>1</v>
      </c>
      <c r="L258">
        <f t="shared" si="19"/>
        <v>3.2368221548808675E-2</v>
      </c>
      <c r="M258">
        <f t="shared" si="15"/>
        <v>1</v>
      </c>
    </row>
    <row r="259" spans="1:13" x14ac:dyDescent="0.25">
      <c r="A259">
        <v>-0.29616672959706153</v>
      </c>
      <c r="B259">
        <v>-0.57486371832367966</v>
      </c>
      <c r="C259">
        <v>0.3006399037380541</v>
      </c>
      <c r="D259">
        <v>-1.2057860973836476</v>
      </c>
      <c r="E259">
        <v>-0.31256590337347351</v>
      </c>
      <c r="F259">
        <v>0.46344719774887994</v>
      </c>
      <c r="G259">
        <v>-0.35013195715406925</v>
      </c>
      <c r="H259">
        <v>1</v>
      </c>
      <c r="I259">
        <f t="shared" si="16"/>
        <v>1.5169458094155412</v>
      </c>
      <c r="J259">
        <f t="shared" si="17"/>
        <v>0.82008829513117087</v>
      </c>
      <c r="K259">
        <f t="shared" si="18"/>
        <v>1</v>
      </c>
      <c r="L259">
        <f t="shared" si="19"/>
        <v>1.0620305862113588E-3</v>
      </c>
      <c r="M259">
        <f t="shared" si="15"/>
        <v>1</v>
      </c>
    </row>
    <row r="260" spans="1:13" x14ac:dyDescent="0.25">
      <c r="A260">
        <v>-0.99764157351960381</v>
      </c>
      <c r="B260">
        <v>-0.97238696690283288</v>
      </c>
      <c r="C260">
        <v>-1.1401056666285136</v>
      </c>
      <c r="D260">
        <v>2.6326725287432424E-2</v>
      </c>
      <c r="E260">
        <v>-0.99874414953456347</v>
      </c>
      <c r="F260">
        <v>-0.66754353457602578</v>
      </c>
      <c r="G260">
        <v>-1.0619814898583446</v>
      </c>
      <c r="H260">
        <v>1</v>
      </c>
      <c r="I260">
        <f t="shared" si="16"/>
        <v>3.3906546256505665</v>
      </c>
      <c r="J260">
        <f t="shared" si="17"/>
        <v>0.96741118924828096</v>
      </c>
      <c r="K260">
        <f t="shared" si="18"/>
        <v>1</v>
      </c>
      <c r="L260">
        <f t="shared" si="19"/>
        <v>0.30814038312988423</v>
      </c>
      <c r="M260">
        <f t="shared" ref="M260:M272" si="20">IF(K260=H260, 1, 0)</f>
        <v>1</v>
      </c>
    </row>
    <row r="261" spans="1:13" x14ac:dyDescent="0.25">
      <c r="A261">
        <v>-0.1173046179992818</v>
      </c>
      <c r="B261">
        <v>-6.1064068019224954E-2</v>
      </c>
      <c r="C261">
        <v>-1.3584253305266865E-2</v>
      </c>
      <c r="D261">
        <v>0.21409738038246343</v>
      </c>
      <c r="E261">
        <v>-0.11874354408250183</v>
      </c>
      <c r="F261">
        <v>-0.86058429421209981</v>
      </c>
      <c r="G261">
        <v>-4.555975652488372E-2</v>
      </c>
      <c r="H261">
        <v>1</v>
      </c>
      <c r="I261">
        <f t="shared" ref="I261:I272" si="21">SUMPRODUCT($A$2:$G$2,A261:G261) + $H$2</f>
        <v>-0.22131468972522927</v>
      </c>
      <c r="J261">
        <f t="shared" ref="J261:J272" si="22">1/(1+EXP(-I261))</f>
        <v>0.44489606096706152</v>
      </c>
      <c r="K261">
        <f t="shared" ref="K261:K272" si="23">IF(J261&gt;=0.5, 1, 0)</f>
        <v>0</v>
      </c>
      <c r="L261">
        <f t="shared" ref="L261:L272" si="24">(H262-J262)^2</f>
        <v>2.0795901992769887E-3</v>
      </c>
      <c r="M261">
        <f t="shared" si="20"/>
        <v>0</v>
      </c>
    </row>
    <row r="262" spans="1:13" x14ac:dyDescent="0.25">
      <c r="A262">
        <v>-0.88239140270079364</v>
      </c>
      <c r="B262">
        <v>-1.1124567441607878</v>
      </c>
      <c r="C262">
        <v>-0.51954398910614286</v>
      </c>
      <c r="D262">
        <v>-1.4194400469451134</v>
      </c>
      <c r="E262">
        <v>-0.88370658118798573</v>
      </c>
      <c r="F262">
        <v>0.30371455378533652</v>
      </c>
      <c r="G262">
        <v>-0.94694823597299482</v>
      </c>
      <c r="H262">
        <v>1</v>
      </c>
      <c r="I262">
        <f t="shared" si="21"/>
        <v>3.0411171592865287</v>
      </c>
      <c r="J262">
        <f t="shared" si="22"/>
        <v>0.95439747595497604</v>
      </c>
      <c r="K262">
        <f t="shared" si="23"/>
        <v>1</v>
      </c>
      <c r="L262">
        <f t="shared" si="24"/>
        <v>7.3259890254632892E-3</v>
      </c>
      <c r="M262">
        <f t="shared" si="20"/>
        <v>1</v>
      </c>
    </row>
    <row r="263" spans="1:13" x14ac:dyDescent="0.25">
      <c r="A263">
        <v>-0.5230518823391419</v>
      </c>
      <c r="B263">
        <v>-0.70598184461244484</v>
      </c>
      <c r="C263">
        <v>-0.13598745664070497</v>
      </c>
      <c r="D263">
        <v>-0.85286495955431529</v>
      </c>
      <c r="E263">
        <v>-0.52929766326907279</v>
      </c>
      <c r="F263">
        <v>0.85131271198412628</v>
      </c>
      <c r="G263">
        <v>-0.61597011027276916</v>
      </c>
      <c r="H263">
        <v>1</v>
      </c>
      <c r="I263">
        <f t="shared" si="21"/>
        <v>2.3686851478828252</v>
      </c>
      <c r="J263">
        <f t="shared" si="22"/>
        <v>0.91440800840345349</v>
      </c>
      <c r="K263">
        <f t="shared" si="23"/>
        <v>1</v>
      </c>
      <c r="L263">
        <f t="shared" si="24"/>
        <v>1.703074455017887E-3</v>
      </c>
      <c r="M263">
        <f t="shared" si="20"/>
        <v>1</v>
      </c>
    </row>
    <row r="264" spans="1:13" x14ac:dyDescent="0.25">
      <c r="A264">
        <v>-1.0091024915075923</v>
      </c>
      <c r="B264">
        <v>-0.8607647215837354</v>
      </c>
      <c r="C264">
        <v>-1.2917052825715354</v>
      </c>
      <c r="D264">
        <v>0.41561476774326533</v>
      </c>
      <c r="E264">
        <v>-1.0103214911677372</v>
      </c>
      <c r="F264">
        <v>-1.3819976361564679</v>
      </c>
      <c r="G264">
        <v>-1.0332341347180645</v>
      </c>
      <c r="H264">
        <v>1</v>
      </c>
      <c r="I264">
        <f t="shared" si="21"/>
        <v>3.145516041700728</v>
      </c>
      <c r="J264">
        <f t="shared" si="22"/>
        <v>0.95873167734184139</v>
      </c>
      <c r="K264">
        <f t="shared" si="23"/>
        <v>1</v>
      </c>
      <c r="L264">
        <f t="shared" si="24"/>
        <v>3.1832522985541428E-2</v>
      </c>
      <c r="M264">
        <f t="shared" si="20"/>
        <v>1</v>
      </c>
    </row>
    <row r="265" spans="1:13" x14ac:dyDescent="0.25">
      <c r="A265">
        <v>-0.77493568169931792</v>
      </c>
      <c r="B265">
        <v>-0.86785427684572214</v>
      </c>
      <c r="C265">
        <v>-0.44875452225943685</v>
      </c>
      <c r="D265">
        <v>-0.77578393027942494</v>
      </c>
      <c r="E265">
        <v>-0.75925015863136835</v>
      </c>
      <c r="F265">
        <v>-1.0175106159281881</v>
      </c>
      <c r="G265">
        <v>-0.63482574524533886</v>
      </c>
      <c r="H265">
        <v>1</v>
      </c>
      <c r="I265">
        <f t="shared" si="21"/>
        <v>1.5271114273081456</v>
      </c>
      <c r="J265">
        <f t="shared" si="22"/>
        <v>0.82158328837930727</v>
      </c>
      <c r="K265">
        <f t="shared" si="23"/>
        <v>1</v>
      </c>
      <c r="L265">
        <f t="shared" si="24"/>
        <v>2.1799928285880037E-4</v>
      </c>
      <c r="M265">
        <f t="shared" si="20"/>
        <v>1</v>
      </c>
    </row>
    <row r="266" spans="1:13" x14ac:dyDescent="0.25">
      <c r="A266">
        <v>-1.1411979042013654</v>
      </c>
      <c r="B266">
        <v>-1.0914409630173572</v>
      </c>
      <c r="C266">
        <v>-1.4338601901114911</v>
      </c>
      <c r="D266">
        <v>0.19779808989324066</v>
      </c>
      <c r="E266">
        <v>-1.1398797930881259</v>
      </c>
      <c r="F266">
        <v>0.2680146800339705</v>
      </c>
      <c r="G266">
        <v>-1.2829525828514965</v>
      </c>
      <c r="H266">
        <v>1</v>
      </c>
      <c r="I266">
        <f t="shared" si="21"/>
        <v>4.2006345090651935</v>
      </c>
      <c r="J266">
        <f t="shared" si="22"/>
        <v>0.98523520122525199</v>
      </c>
      <c r="K266">
        <f t="shared" si="23"/>
        <v>1</v>
      </c>
      <c r="L266">
        <f t="shared" si="24"/>
        <v>1.6445246862501412E-3</v>
      </c>
      <c r="M266">
        <f t="shared" si="20"/>
        <v>1</v>
      </c>
    </row>
    <row r="267" spans="1:13" x14ac:dyDescent="0.25">
      <c r="A267">
        <v>-0.9399267493787492</v>
      </c>
      <c r="B267">
        <v>-0.9788563357969976</v>
      </c>
      <c r="C267">
        <v>-0.86944381092999323</v>
      </c>
      <c r="D267">
        <v>-0.38384166704865202</v>
      </c>
      <c r="E267">
        <v>-0.92361407024979425</v>
      </c>
      <c r="F267">
        <v>0.1971908636423326</v>
      </c>
      <c r="G267">
        <v>-0.98941542159699725</v>
      </c>
      <c r="H267">
        <v>1</v>
      </c>
      <c r="I267">
        <f t="shared" si="21"/>
        <v>3.1637540098028714</v>
      </c>
      <c r="J267">
        <f t="shared" si="22"/>
        <v>0.95944726043471118</v>
      </c>
      <c r="K267">
        <f t="shared" si="23"/>
        <v>1</v>
      </c>
      <c r="L267">
        <f t="shared" si="24"/>
        <v>1.7861881534174957E-2</v>
      </c>
      <c r="M267">
        <f t="shared" si="20"/>
        <v>1</v>
      </c>
    </row>
    <row r="268" spans="1:13" x14ac:dyDescent="0.25">
      <c r="A268">
        <v>-0.32537027677450864</v>
      </c>
      <c r="B268">
        <v>-0.53604314938085196</v>
      </c>
      <c r="C268">
        <v>0.15976224770435926</v>
      </c>
      <c r="D268">
        <v>-0.87683070476217484</v>
      </c>
      <c r="E268">
        <v>-0.33682435861755994</v>
      </c>
      <c r="F268">
        <v>0.77443118281639922</v>
      </c>
      <c r="G268">
        <v>-0.41875667901181296</v>
      </c>
      <c r="H268">
        <v>1</v>
      </c>
      <c r="I268">
        <f t="shared" si="21"/>
        <v>1.8690787891971337</v>
      </c>
      <c r="J268">
        <f t="shared" si="22"/>
        <v>0.86635164971397904</v>
      </c>
      <c r="K268">
        <f t="shared" si="23"/>
        <v>1</v>
      </c>
      <c r="L268">
        <f t="shared" si="24"/>
        <v>2.1635580397686669E-4</v>
      </c>
      <c r="M268">
        <f t="shared" si="20"/>
        <v>1</v>
      </c>
    </row>
    <row r="269" spans="1:13" x14ac:dyDescent="0.25">
      <c r="A269">
        <v>-1.1580687857138854</v>
      </c>
      <c r="B269">
        <v>-1.1849892477225525</v>
      </c>
      <c r="C269">
        <v>-1.3014083743268905</v>
      </c>
      <c r="D269">
        <v>-0.19762505835574723</v>
      </c>
      <c r="E269">
        <v>-1.1561175052939756</v>
      </c>
      <c r="F269">
        <v>0.47899726293751882</v>
      </c>
      <c r="G269">
        <v>-1.2847716658070056</v>
      </c>
      <c r="H269">
        <v>1</v>
      </c>
      <c r="I269">
        <f t="shared" si="21"/>
        <v>4.2044748437174526</v>
      </c>
      <c r="J269">
        <f t="shared" si="22"/>
        <v>0.98529096182692877</v>
      </c>
      <c r="K269">
        <f t="shared" si="23"/>
        <v>1</v>
      </c>
      <c r="L269">
        <f t="shared" si="24"/>
        <v>0.38397742894097053</v>
      </c>
      <c r="M269">
        <f t="shared" si="20"/>
        <v>1</v>
      </c>
    </row>
    <row r="270" spans="1:13" x14ac:dyDescent="0.25">
      <c r="A270">
        <v>0.21178013004508497</v>
      </c>
      <c r="B270">
        <v>-0.16997351312485812</v>
      </c>
      <c r="C270">
        <v>0.9751028294987294</v>
      </c>
      <c r="D270">
        <v>-1.17482201152211</v>
      </c>
      <c r="E270">
        <v>0.20659937842261691</v>
      </c>
      <c r="F270">
        <v>0.59517992789577245</v>
      </c>
      <c r="G270">
        <v>0.21185144001076286</v>
      </c>
      <c r="H270">
        <v>1</v>
      </c>
      <c r="I270">
        <f t="shared" si="21"/>
        <v>-0.48810163064316781</v>
      </c>
      <c r="J270">
        <f t="shared" si="22"/>
        <v>0.3803408768193835</v>
      </c>
      <c r="K270">
        <f t="shared" si="23"/>
        <v>0</v>
      </c>
      <c r="L270">
        <f t="shared" si="24"/>
        <v>5.1229783118140429E-2</v>
      </c>
      <c r="M270">
        <f t="shared" si="20"/>
        <v>0</v>
      </c>
    </row>
    <row r="271" spans="1:13" x14ac:dyDescent="0.25">
      <c r="A271">
        <v>-0.31985775469974909</v>
      </c>
      <c r="B271">
        <v>-0.57481881640112398</v>
      </c>
      <c r="C271">
        <v>0.22762513695067654</v>
      </c>
      <c r="D271">
        <v>-1.0854005413465877</v>
      </c>
      <c r="E271">
        <v>-0.33469039946059781</v>
      </c>
      <c r="F271">
        <v>0.44085648039743935</v>
      </c>
      <c r="G271">
        <v>-0.32916866984148196</v>
      </c>
      <c r="H271">
        <v>1</v>
      </c>
      <c r="I271">
        <f t="shared" si="21"/>
        <v>1.2290943645182588</v>
      </c>
      <c r="J271">
        <f t="shared" si="22"/>
        <v>0.77366002757325336</v>
      </c>
      <c r="K271">
        <f t="shared" si="23"/>
        <v>1</v>
      </c>
      <c r="L271">
        <f t="shared" si="24"/>
        <v>7.7312825094385404E-2</v>
      </c>
      <c r="M271">
        <f t="shared" si="20"/>
        <v>1</v>
      </c>
    </row>
    <row r="272" spans="1:13" x14ac:dyDescent="0.25">
      <c r="A272">
        <v>-0.50446314511030155</v>
      </c>
      <c r="B272">
        <v>-0.42878794481003824</v>
      </c>
      <c r="C272">
        <v>-0.4887507340540122</v>
      </c>
      <c r="D272">
        <v>0.17480223554225421</v>
      </c>
      <c r="E272">
        <v>-0.5161995691332365</v>
      </c>
      <c r="F272">
        <v>-0.74443232039346097</v>
      </c>
      <c r="G272">
        <v>-0.42021413704243238</v>
      </c>
      <c r="H272">
        <v>1</v>
      </c>
      <c r="I272">
        <f t="shared" si="21"/>
        <v>0.95414577030494785</v>
      </c>
      <c r="J272">
        <f t="shared" si="22"/>
        <v>0.72194816113827731</v>
      </c>
      <c r="K272">
        <f t="shared" si="23"/>
        <v>1</v>
      </c>
      <c r="L272">
        <f t="shared" si="24"/>
        <v>0</v>
      </c>
      <c r="M272">
        <f t="shared" si="2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="78" zoomScaleNormal="78" workbookViewId="0">
      <selection activeCell="A5" sqref="A5"/>
    </sheetView>
  </sheetViews>
  <sheetFormatPr defaultRowHeight="15" x14ac:dyDescent="0.25"/>
  <cols>
    <col min="1" max="1" width="143.85546875" customWidth="1"/>
  </cols>
  <sheetData>
    <row r="1" spans="1:1" ht="184.5" customHeight="1" x14ac:dyDescent="0.5">
      <c r="A1" s="3" t="s">
        <v>10</v>
      </c>
    </row>
    <row r="2" spans="1:1" ht="28.5" x14ac:dyDescent="0.45">
      <c r="A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Raisin_Grains_Dataset</vt:lpstr>
      <vt:lpstr>Cleaned Data</vt:lpstr>
      <vt:lpstr>train</vt:lpstr>
      <vt:lpstr>Test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White</dc:creator>
  <cp:lastModifiedBy>Lara White</cp:lastModifiedBy>
  <dcterms:created xsi:type="dcterms:W3CDTF">2015-06-05T18:19:34Z</dcterms:created>
  <dcterms:modified xsi:type="dcterms:W3CDTF">2024-01-01T23:38:51Z</dcterms:modified>
</cp:coreProperties>
</file>