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nity projects\Build-Flight Prototype 1\"/>
    </mc:Choice>
  </mc:AlternateContent>
  <xr:revisionPtr revIDLastSave="0" documentId="13_ncr:1_{AAB6CA57-C367-4F1A-B984-C262C2AA17DC}" xr6:coauthVersionLast="45" xr6:coauthVersionMax="45" xr10:uidLastSave="{00000000-0000-0000-0000-000000000000}"/>
  <bookViews>
    <workbookView xWindow="-120" yWindow="-120" windowWidth="29040" windowHeight="15840" activeTab="1" xr2:uid="{FBEFD002-075D-44F0-925C-86A99030B65B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4" l="1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10" i="4"/>
  <c r="I9" i="4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I9" i="1"/>
  <c r="I42" i="4" l="1"/>
  <c r="I14" i="4"/>
  <c r="I38" i="4"/>
  <c r="I46" i="4"/>
  <c r="I26" i="4"/>
  <c r="I18" i="4"/>
  <c r="I15" i="4"/>
  <c r="I19" i="4"/>
  <c r="I27" i="4"/>
  <c r="I31" i="4"/>
  <c r="I35" i="4"/>
  <c r="I39" i="4"/>
  <c r="I43" i="4"/>
  <c r="I47" i="4"/>
  <c r="I30" i="4"/>
  <c r="I23" i="4"/>
  <c r="I11" i="4"/>
  <c r="I22" i="4"/>
  <c r="I10" i="4"/>
  <c r="I34" i="4"/>
  <c r="I12" i="4"/>
  <c r="I20" i="4"/>
  <c r="I24" i="4"/>
  <c r="I28" i="4"/>
  <c r="I32" i="4"/>
  <c r="I36" i="4"/>
  <c r="I40" i="4"/>
  <c r="I44" i="4"/>
  <c r="I48" i="4"/>
  <c r="I16" i="4"/>
  <c r="I13" i="4"/>
  <c r="I17" i="4"/>
  <c r="I21" i="4"/>
  <c r="I25" i="4"/>
  <c r="I29" i="4"/>
  <c r="I33" i="4"/>
  <c r="I37" i="4"/>
  <c r="I41" i="4"/>
  <c r="I45" i="4"/>
  <c r="I49" i="4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F49" i="1"/>
  <c r="F11" i="1"/>
  <c r="F12" i="1"/>
  <c r="F13" i="1"/>
  <c r="F14" i="1"/>
  <c r="F15" i="1"/>
  <c r="F16" i="1"/>
  <c r="F17" i="1"/>
  <c r="F18" i="1"/>
  <c r="F19" i="1"/>
  <c r="I19" i="1" s="1"/>
  <c r="F20" i="1"/>
  <c r="I20" i="1" s="1"/>
  <c r="F21" i="1"/>
  <c r="I21" i="1" s="1"/>
  <c r="F22" i="1"/>
  <c r="F23" i="1"/>
  <c r="F24" i="1"/>
  <c r="F25" i="1"/>
  <c r="F26" i="1"/>
  <c r="F27" i="1"/>
  <c r="F28" i="1"/>
  <c r="F29" i="1"/>
  <c r="F30" i="1"/>
  <c r="F31" i="1"/>
  <c r="I31" i="1" s="1"/>
  <c r="F32" i="1"/>
  <c r="I32" i="1" s="1"/>
  <c r="F33" i="1"/>
  <c r="I33" i="1" s="1"/>
  <c r="F34" i="1"/>
  <c r="F35" i="1"/>
  <c r="F36" i="1"/>
  <c r="F37" i="1"/>
  <c r="F38" i="1"/>
  <c r="F39" i="1"/>
  <c r="F40" i="1"/>
  <c r="F41" i="1"/>
  <c r="F42" i="1"/>
  <c r="F43" i="1"/>
  <c r="I43" i="1" s="1"/>
  <c r="F44" i="1"/>
  <c r="I44" i="1" s="1"/>
  <c r="F45" i="1"/>
  <c r="I45" i="1" s="1"/>
  <c r="F46" i="1"/>
  <c r="F47" i="1"/>
  <c r="F48" i="1"/>
  <c r="F10" i="1"/>
  <c r="L9" i="1"/>
  <c r="M9" i="1"/>
  <c r="I47" i="1" l="1"/>
  <c r="I34" i="1"/>
  <c r="I22" i="1"/>
  <c r="I46" i="1"/>
  <c r="I48" i="1"/>
  <c r="I36" i="1"/>
  <c r="I24" i="1"/>
  <c r="I12" i="1"/>
  <c r="I35" i="1"/>
  <c r="I23" i="1"/>
  <c r="I11" i="1"/>
  <c r="I42" i="1"/>
  <c r="I30" i="1"/>
  <c r="I18" i="1"/>
  <c r="I41" i="1"/>
  <c r="I29" i="1"/>
  <c r="I17" i="1"/>
  <c r="I10" i="1"/>
  <c r="I40" i="1"/>
  <c r="I28" i="1"/>
  <c r="I16" i="1"/>
  <c r="I39" i="1"/>
  <c r="I27" i="1"/>
  <c r="I15" i="1"/>
  <c r="I38" i="1"/>
  <c r="I26" i="1"/>
  <c r="I14" i="1"/>
  <c r="I49" i="1"/>
  <c r="I37" i="1"/>
  <c r="I25" i="1"/>
  <c r="I13" i="1"/>
</calcChain>
</file>

<file path=xl/sharedStrings.xml><?xml version="1.0" encoding="utf-8"?>
<sst xmlns="http://schemas.openxmlformats.org/spreadsheetml/2006/main" count="23" uniqueCount="10">
  <si>
    <t>Throtle</t>
  </si>
  <si>
    <t>Efficency</t>
  </si>
  <si>
    <t>current</t>
  </si>
  <si>
    <t>Power Loss</t>
  </si>
  <si>
    <t>maxium out</t>
  </si>
  <si>
    <t>efficency (%)</t>
  </si>
  <si>
    <t>thrust</t>
  </si>
  <si>
    <t>Total Power Required</t>
  </si>
  <si>
    <t>Base Power</t>
  </si>
  <si>
    <t>Efficency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</si>
</sst>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Sheet1!$F$9:$F$49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Sheet1!$G$9:$G$49</c:f>
              <c:numCache>
                <c:formatCode>General</c:formatCode>
                <c:ptCount val="41"/>
                <c:pt idx="0">
                  <c:v>0</c:v>
                </c:pt>
                <c:pt idx="1">
                  <c:v>80</c:v>
                </c:pt>
                <c:pt idx="2">
                  <c:v>84.4</c:v>
                </c:pt>
                <c:pt idx="3">
                  <c:v>87</c:v>
                </c:pt>
                <c:pt idx="4">
                  <c:v>89</c:v>
                </c:pt>
                <c:pt idx="5">
                  <c:v>91</c:v>
                </c:pt>
                <c:pt idx="6">
                  <c:v>92.5</c:v>
                </c:pt>
                <c:pt idx="7">
                  <c:v>93.3</c:v>
                </c:pt>
                <c:pt idx="8">
                  <c:v>93.4</c:v>
                </c:pt>
                <c:pt idx="9">
                  <c:v>93.5</c:v>
                </c:pt>
                <c:pt idx="10">
                  <c:v>93.7</c:v>
                </c:pt>
                <c:pt idx="11">
                  <c:v>93.9</c:v>
                </c:pt>
                <c:pt idx="12">
                  <c:v>93.8</c:v>
                </c:pt>
                <c:pt idx="13">
                  <c:v>93.8</c:v>
                </c:pt>
                <c:pt idx="14">
                  <c:v>93.8</c:v>
                </c:pt>
                <c:pt idx="15">
                  <c:v>93.8</c:v>
                </c:pt>
                <c:pt idx="16">
                  <c:v>93.8</c:v>
                </c:pt>
                <c:pt idx="17">
                  <c:v>93.9</c:v>
                </c:pt>
                <c:pt idx="18">
                  <c:v>93.5</c:v>
                </c:pt>
                <c:pt idx="19">
                  <c:v>93.5</c:v>
                </c:pt>
                <c:pt idx="20">
                  <c:v>93.3</c:v>
                </c:pt>
                <c:pt idx="21">
                  <c:v>93.2</c:v>
                </c:pt>
                <c:pt idx="22">
                  <c:v>93.1</c:v>
                </c:pt>
                <c:pt idx="23">
                  <c:v>93</c:v>
                </c:pt>
                <c:pt idx="24">
                  <c:v>92.9</c:v>
                </c:pt>
                <c:pt idx="25">
                  <c:v>92.7</c:v>
                </c:pt>
                <c:pt idx="26">
                  <c:v>92.4</c:v>
                </c:pt>
                <c:pt idx="27">
                  <c:v>92.3</c:v>
                </c:pt>
                <c:pt idx="28">
                  <c:v>92.2</c:v>
                </c:pt>
                <c:pt idx="29">
                  <c:v>92</c:v>
                </c:pt>
                <c:pt idx="30">
                  <c:v>91.8</c:v>
                </c:pt>
                <c:pt idx="31">
                  <c:v>91.5</c:v>
                </c:pt>
                <c:pt idx="32">
                  <c:v>91.2</c:v>
                </c:pt>
                <c:pt idx="33">
                  <c:v>91</c:v>
                </c:pt>
                <c:pt idx="34">
                  <c:v>90.8</c:v>
                </c:pt>
                <c:pt idx="35">
                  <c:v>90.6</c:v>
                </c:pt>
                <c:pt idx="36">
                  <c:v>90.2</c:v>
                </c:pt>
                <c:pt idx="37">
                  <c:v>89.7</c:v>
                </c:pt>
                <c:pt idx="38">
                  <c:v>89.6</c:v>
                </c:pt>
                <c:pt idx="39">
                  <c:v>89.4</c:v>
                </c:pt>
                <c:pt idx="40">
                  <c:v>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90-42C2-A41C-D0EAD3ED4F9A}"/>
            </c:ext>
          </c:extLst>
        </c:ser>
        <c:ser>
          <c:idx val="1"/>
          <c:order val="1"/>
          <c:tx>
            <c:v>Thrust Output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Sheet1!$F$9:$F$49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Sheet1!$E$9:$E$49</c:f>
              <c:numCache>
                <c:formatCode>General</c:formatCode>
                <c:ptCount val="4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90-42C2-A41C-D0EAD3ED4F9A}"/>
            </c:ext>
          </c:extLst>
        </c:ser>
        <c:ser>
          <c:idx val="2"/>
          <c:order val="2"/>
          <c:tx>
            <c:v>Total Power Required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Sheet1!$I$9:$I$49</c:f>
              <c:numCache>
                <c:formatCode>General</c:formatCode>
                <c:ptCount val="41"/>
                <c:pt idx="0">
                  <c:v>0</c:v>
                </c:pt>
                <c:pt idx="1">
                  <c:v>49.999999999999993</c:v>
                </c:pt>
                <c:pt idx="2">
                  <c:v>73.399999999999991</c:v>
                </c:pt>
                <c:pt idx="3">
                  <c:v>97.75</c:v>
                </c:pt>
                <c:pt idx="4">
                  <c:v>122</c:v>
                </c:pt>
                <c:pt idx="5">
                  <c:v>145.25</c:v>
                </c:pt>
                <c:pt idx="6">
                  <c:v>168.75</c:v>
                </c:pt>
                <c:pt idx="7">
                  <c:v>193.42500000000001</c:v>
                </c:pt>
                <c:pt idx="8">
                  <c:v>219.79999999999998</c:v>
                </c:pt>
                <c:pt idx="9">
                  <c:v>246.12499999999997</c:v>
                </c:pt>
                <c:pt idx="10">
                  <c:v>272.04999999999995</c:v>
                </c:pt>
                <c:pt idx="11">
                  <c:v>297.875</c:v>
                </c:pt>
                <c:pt idx="12">
                  <c:v>324.8</c:v>
                </c:pt>
                <c:pt idx="13">
                  <c:v>351.35</c:v>
                </c:pt>
                <c:pt idx="14">
                  <c:v>377.90000000000003</c:v>
                </c:pt>
                <c:pt idx="15">
                  <c:v>404.45000000000005</c:v>
                </c:pt>
                <c:pt idx="16">
                  <c:v>431</c:v>
                </c:pt>
                <c:pt idx="17">
                  <c:v>457.02499999999998</c:v>
                </c:pt>
                <c:pt idx="18">
                  <c:v>485.75</c:v>
                </c:pt>
                <c:pt idx="19">
                  <c:v>512.375</c:v>
                </c:pt>
                <c:pt idx="20">
                  <c:v>540.20000000000005</c:v>
                </c:pt>
                <c:pt idx="21">
                  <c:v>567.5</c:v>
                </c:pt>
                <c:pt idx="22">
                  <c:v>594.85</c:v>
                </c:pt>
                <c:pt idx="23">
                  <c:v>622.25</c:v>
                </c:pt>
                <c:pt idx="24">
                  <c:v>649.69999999999993</c:v>
                </c:pt>
                <c:pt idx="25">
                  <c:v>677.92499999999995</c:v>
                </c:pt>
                <c:pt idx="26">
                  <c:v>707</c:v>
                </c:pt>
                <c:pt idx="27">
                  <c:v>734.67500000000007</c:v>
                </c:pt>
                <c:pt idx="28">
                  <c:v>762.4</c:v>
                </c:pt>
                <c:pt idx="29">
                  <c:v>791</c:v>
                </c:pt>
                <c:pt idx="30">
                  <c:v>819.7</c:v>
                </c:pt>
                <c:pt idx="31">
                  <c:v>849.375</c:v>
                </c:pt>
                <c:pt idx="32">
                  <c:v>879.19999999999993</c:v>
                </c:pt>
                <c:pt idx="33">
                  <c:v>908.25</c:v>
                </c:pt>
                <c:pt idx="34">
                  <c:v>937.40000000000009</c:v>
                </c:pt>
                <c:pt idx="35">
                  <c:v>966.65000000000009</c:v>
                </c:pt>
                <c:pt idx="36">
                  <c:v>998</c:v>
                </c:pt>
                <c:pt idx="37">
                  <c:v>1030.575</c:v>
                </c:pt>
                <c:pt idx="38">
                  <c:v>1059.2</c:v>
                </c:pt>
                <c:pt idx="39">
                  <c:v>1088.95</c:v>
                </c:pt>
                <c:pt idx="40">
                  <c:v>1119.9000000000001</c:v>
                </c:pt>
              </c:numCache>
            </c:numRef>
          </c:xVal>
          <c:yVal>
            <c:numRef>
              <c:f>Sheet1!$E$9:$E$49</c:f>
              <c:numCache>
                <c:formatCode>General</c:formatCode>
                <c:ptCount val="4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90-42C2-A41C-D0EAD3ED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41871"/>
        <c:axId val="724180319"/>
      </c:scatterChart>
      <c:valAx>
        <c:axId val="63744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80319"/>
        <c:crosses val="autoZero"/>
        <c:crossBetween val="midCat"/>
      </c:valAx>
      <c:valAx>
        <c:axId val="724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4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efficency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Sheet4!$G$8</c:f>
              <c:strCache>
                <c:ptCount val="1"/>
                <c:pt idx="0">
                  <c:v>efficency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Sheet4!$E$9:$E$49</c:f>
              <c:numCache>
                <c:formatCode>General</c:formatCode>
                <c:ptCount val="4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</c:numCache>
            </c:numRef>
          </c:xVal>
          <c:yVal>
            <c:numRef>
              <c:f>Sheet4!$G$9:$G$49</c:f>
              <c:numCache>
                <c:formatCode>General</c:formatCode>
                <c:ptCount val="41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89</c:v>
                </c:pt>
                <c:pt idx="5">
                  <c:v>90</c:v>
                </c:pt>
                <c:pt idx="6">
                  <c:v>91.5</c:v>
                </c:pt>
                <c:pt idx="7">
                  <c:v>91.7</c:v>
                </c:pt>
                <c:pt idx="8">
                  <c:v>91.7</c:v>
                </c:pt>
                <c:pt idx="9">
                  <c:v>91.7</c:v>
                </c:pt>
                <c:pt idx="10">
                  <c:v>91.8</c:v>
                </c:pt>
                <c:pt idx="11">
                  <c:v>91.9</c:v>
                </c:pt>
                <c:pt idx="12">
                  <c:v>91.8</c:v>
                </c:pt>
                <c:pt idx="13">
                  <c:v>91.7</c:v>
                </c:pt>
                <c:pt idx="14">
                  <c:v>91.6</c:v>
                </c:pt>
                <c:pt idx="15">
                  <c:v>91.6</c:v>
                </c:pt>
                <c:pt idx="16">
                  <c:v>91.6</c:v>
                </c:pt>
                <c:pt idx="17">
                  <c:v>91.6</c:v>
                </c:pt>
                <c:pt idx="18">
                  <c:v>91</c:v>
                </c:pt>
                <c:pt idx="19">
                  <c:v>90.7</c:v>
                </c:pt>
                <c:pt idx="20">
                  <c:v>90.2</c:v>
                </c:pt>
                <c:pt idx="21">
                  <c:v>89.4</c:v>
                </c:pt>
                <c:pt idx="22">
                  <c:v>88.7</c:v>
                </c:pt>
                <c:pt idx="23">
                  <c:v>88.4</c:v>
                </c:pt>
                <c:pt idx="24">
                  <c:v>87.8</c:v>
                </c:pt>
                <c:pt idx="25">
                  <c:v>86.9</c:v>
                </c:pt>
                <c:pt idx="26">
                  <c:v>86.2</c:v>
                </c:pt>
                <c:pt idx="27">
                  <c:v>85.3</c:v>
                </c:pt>
                <c:pt idx="28">
                  <c:v>84.3</c:v>
                </c:pt>
                <c:pt idx="29">
                  <c:v>83.2</c:v>
                </c:pt>
                <c:pt idx="30">
                  <c:v>82.1</c:v>
                </c:pt>
                <c:pt idx="31">
                  <c:v>81</c:v>
                </c:pt>
                <c:pt idx="32">
                  <c:v>79.599999999999994</c:v>
                </c:pt>
                <c:pt idx="33">
                  <c:v>78.2</c:v>
                </c:pt>
                <c:pt idx="34">
                  <c:v>76.7</c:v>
                </c:pt>
                <c:pt idx="35">
                  <c:v>75.3</c:v>
                </c:pt>
                <c:pt idx="36">
                  <c:v>73.900000000000006</c:v>
                </c:pt>
                <c:pt idx="37">
                  <c:v>72.3</c:v>
                </c:pt>
                <c:pt idx="38">
                  <c:v>70.5</c:v>
                </c:pt>
                <c:pt idx="39">
                  <c:v>68</c:v>
                </c:pt>
                <c:pt idx="40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2A-4A6D-BAEE-61589DCC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01007"/>
        <c:axId val="724163263"/>
      </c:scatterChart>
      <c:valAx>
        <c:axId val="85650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63263"/>
        <c:crosses val="autoZero"/>
        <c:crossBetween val="midCat"/>
      </c:valAx>
      <c:valAx>
        <c:axId val="7241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0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Sheet2!$E$6:$E$21</c:f>
              <c:numCache>
                <c:formatCode>General</c:formatCode>
                <c:ptCount val="16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</c:numCache>
            </c:numRef>
          </c:xVal>
          <c:yVal>
            <c:numRef>
              <c:f>Sheet2!$D$6:$D$21</c:f>
              <c:numCache>
                <c:formatCode>General</c:formatCode>
                <c:ptCount val="16"/>
                <c:pt idx="0">
                  <c:v>80</c:v>
                </c:pt>
                <c:pt idx="1">
                  <c:v>89</c:v>
                </c:pt>
                <c:pt idx="2">
                  <c:v>91.5</c:v>
                </c:pt>
                <c:pt idx="3">
                  <c:v>91.9</c:v>
                </c:pt>
                <c:pt idx="4">
                  <c:v>92.5</c:v>
                </c:pt>
                <c:pt idx="5">
                  <c:v>92.2</c:v>
                </c:pt>
                <c:pt idx="6">
                  <c:v>91.8</c:v>
                </c:pt>
                <c:pt idx="7">
                  <c:v>91.6</c:v>
                </c:pt>
                <c:pt idx="8">
                  <c:v>91</c:v>
                </c:pt>
                <c:pt idx="9">
                  <c:v>90.6</c:v>
                </c:pt>
                <c:pt idx="10">
                  <c:v>89.7</c:v>
                </c:pt>
                <c:pt idx="11">
                  <c:v>89</c:v>
                </c:pt>
                <c:pt idx="12">
                  <c:v>88</c:v>
                </c:pt>
                <c:pt idx="13">
                  <c:v>87.2</c:v>
                </c:pt>
                <c:pt idx="14">
                  <c:v>86</c:v>
                </c:pt>
                <c:pt idx="1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0-4CA0-9D0A-FE553970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19760"/>
        <c:axId val="182151504"/>
      </c:scatterChart>
      <c:valAx>
        <c:axId val="4545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504"/>
        <c:crosses val="autoZero"/>
        <c:crossBetween val="midCat"/>
      </c:valAx>
      <c:valAx>
        <c:axId val="1821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421103138923617E-2"/>
          <c:y val="6.2745117413962451E-2"/>
          <c:w val="0.96161288874673134"/>
          <c:h val="0.865889104798241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Sheet2!$E$26:$E$69</c:f>
              <c:numCache>
                <c:formatCode>General</c:formatCode>
                <c:ptCount val="44"/>
                <c:pt idx="0">
                  <c:v>2.5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17.5</c:v>
                </c:pt>
                <c:pt idx="11">
                  <c:v>20</c:v>
                </c:pt>
                <c:pt idx="12">
                  <c:v>22.5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27.5</c:v>
                </c:pt>
                <c:pt idx="17">
                  <c:v>30</c:v>
                </c:pt>
                <c:pt idx="18">
                  <c:v>32.5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37.5</c:v>
                </c:pt>
                <c:pt idx="23">
                  <c:v>40</c:v>
                </c:pt>
                <c:pt idx="24">
                  <c:v>42.5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47.5</c:v>
                </c:pt>
                <c:pt idx="29">
                  <c:v>50</c:v>
                </c:pt>
                <c:pt idx="30">
                  <c:v>52.5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57.5</c:v>
                </c:pt>
                <c:pt idx="35">
                  <c:v>60</c:v>
                </c:pt>
                <c:pt idx="36">
                  <c:v>62.5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67.5</c:v>
                </c:pt>
                <c:pt idx="41">
                  <c:v>70</c:v>
                </c:pt>
                <c:pt idx="42">
                  <c:v>72.5</c:v>
                </c:pt>
                <c:pt idx="43">
                  <c:v>74</c:v>
                </c:pt>
              </c:numCache>
            </c:numRef>
          </c:xVal>
          <c:yVal>
            <c:numRef>
              <c:f>Sheet2!$D$26:$D$69</c:f>
              <c:numCache>
                <c:formatCode>General</c:formatCode>
                <c:ptCount val="44"/>
                <c:pt idx="0">
                  <c:v>80</c:v>
                </c:pt>
                <c:pt idx="1">
                  <c:v>84.4</c:v>
                </c:pt>
                <c:pt idx="2">
                  <c:v>87</c:v>
                </c:pt>
                <c:pt idx="3">
                  <c:v>89</c:v>
                </c:pt>
                <c:pt idx="4">
                  <c:v>91</c:v>
                </c:pt>
                <c:pt idx="5">
                  <c:v>92.5</c:v>
                </c:pt>
                <c:pt idx="6">
                  <c:v>93.3</c:v>
                </c:pt>
                <c:pt idx="7">
                  <c:v>93.4</c:v>
                </c:pt>
                <c:pt idx="8">
                  <c:v>93.5</c:v>
                </c:pt>
                <c:pt idx="9">
                  <c:v>93.7</c:v>
                </c:pt>
                <c:pt idx="10">
                  <c:v>93.9</c:v>
                </c:pt>
                <c:pt idx="11">
                  <c:v>93.8</c:v>
                </c:pt>
                <c:pt idx="12">
                  <c:v>93.8</c:v>
                </c:pt>
                <c:pt idx="13">
                  <c:v>93.8</c:v>
                </c:pt>
                <c:pt idx="14">
                  <c:v>93.8</c:v>
                </c:pt>
                <c:pt idx="15">
                  <c:v>93.8</c:v>
                </c:pt>
                <c:pt idx="16">
                  <c:v>93.9</c:v>
                </c:pt>
                <c:pt idx="17">
                  <c:v>93.5</c:v>
                </c:pt>
                <c:pt idx="18">
                  <c:v>93.5</c:v>
                </c:pt>
                <c:pt idx="19">
                  <c:v>93.3</c:v>
                </c:pt>
                <c:pt idx="20">
                  <c:v>93.2</c:v>
                </c:pt>
                <c:pt idx="21">
                  <c:v>93.1</c:v>
                </c:pt>
                <c:pt idx="22">
                  <c:v>93</c:v>
                </c:pt>
                <c:pt idx="23">
                  <c:v>92.9</c:v>
                </c:pt>
                <c:pt idx="24">
                  <c:v>92.7</c:v>
                </c:pt>
                <c:pt idx="25">
                  <c:v>92.4</c:v>
                </c:pt>
                <c:pt idx="26">
                  <c:v>92.3</c:v>
                </c:pt>
                <c:pt idx="27">
                  <c:v>92.2</c:v>
                </c:pt>
                <c:pt idx="28">
                  <c:v>92</c:v>
                </c:pt>
                <c:pt idx="29">
                  <c:v>91.8</c:v>
                </c:pt>
                <c:pt idx="30">
                  <c:v>91.5</c:v>
                </c:pt>
                <c:pt idx="31">
                  <c:v>91.2</c:v>
                </c:pt>
                <c:pt idx="32">
                  <c:v>91</c:v>
                </c:pt>
                <c:pt idx="33">
                  <c:v>90.8</c:v>
                </c:pt>
                <c:pt idx="34">
                  <c:v>90.6</c:v>
                </c:pt>
                <c:pt idx="35">
                  <c:v>90.2</c:v>
                </c:pt>
                <c:pt idx="36">
                  <c:v>89.7</c:v>
                </c:pt>
                <c:pt idx="37">
                  <c:v>89.6</c:v>
                </c:pt>
                <c:pt idx="38">
                  <c:v>89.4</c:v>
                </c:pt>
                <c:pt idx="39">
                  <c:v>89.1</c:v>
                </c:pt>
                <c:pt idx="40">
                  <c:v>88.5</c:v>
                </c:pt>
                <c:pt idx="41">
                  <c:v>87.4</c:v>
                </c:pt>
                <c:pt idx="42">
                  <c:v>86.3</c:v>
                </c:pt>
                <c:pt idx="43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03A-4D9E-97D9-A4AE805AE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576"/>
        <c:axId val="488637248"/>
      </c:scatterChart>
      <c:valAx>
        <c:axId val="499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7248"/>
        <c:crosses val="autoZero"/>
        <c:crossBetween val="midCat"/>
      </c:valAx>
      <c:valAx>
        <c:axId val="4886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Sheet3!$A$2:$A$12</c:f>
              <c:numCache>
                <c:formatCode>General</c:formatCode>
                <c:ptCount val="11"/>
                <c:pt idx="0">
                  <c:v>62</c:v>
                </c:pt>
                <c:pt idx="1">
                  <c:v>86.9</c:v>
                </c:pt>
                <c:pt idx="2">
                  <c:v>89.5</c:v>
                </c:pt>
                <c:pt idx="3">
                  <c:v>88.5</c:v>
                </c:pt>
                <c:pt idx="4">
                  <c:v>87</c:v>
                </c:pt>
                <c:pt idx="5">
                  <c:v>86.1</c:v>
                </c:pt>
                <c:pt idx="6">
                  <c:v>85.5</c:v>
                </c:pt>
                <c:pt idx="7">
                  <c:v>82.5</c:v>
                </c:pt>
                <c:pt idx="8">
                  <c:v>80</c:v>
                </c:pt>
                <c:pt idx="9">
                  <c:v>78.099999999999994</c:v>
                </c:pt>
                <c:pt idx="10">
                  <c:v>76.3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D-4C8C-AB09-E6E36989B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83376"/>
        <c:axId val="386982432"/>
      </c:scatterChart>
      <c:valAx>
        <c:axId val="4880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82432"/>
        <c:crosses val="autoZero"/>
        <c:crossBetween val="midCat"/>
      </c:valAx>
      <c:valAx>
        <c:axId val="3869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319765</xdr:colOff>
      <xdr:row>5</xdr:row>
      <xdr:rowOff>84364</xdr:rowOff>
    </xdr:from>
    <xdr:to>
      <xdr:col>32</xdr:col>
      <xdr:colOff>299357</xdr:colOff>
      <xdr:row>47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2A654-77AF-4029-A197-B8290219D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251731</xdr:colOff>
      <xdr:row>6</xdr:row>
      <xdr:rowOff>16327</xdr:rowOff>
    </xdr:from>
    <xdr:to>
      <xdr:col>26</xdr:col>
      <xdr:colOff>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EBEF-6877-4706-8FC5-57F1646D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80962</xdr:rowOff>
    </xdr:from>
    <xdr:to>
      <xdr:col>16</xdr:col>
      <xdr:colOff>95250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93A96-BE3B-40C3-B094-FFD6D882D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257173</xdr:colOff>
      <xdr:row>17</xdr:row>
      <xdr:rowOff>133350</xdr:rowOff>
    </xdr:from>
    <xdr:to>
      <xdr:col>32</xdr:col>
      <xdr:colOff>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B190E-2BC1-4966-95E7-8C4F438F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6</xdr:row>
      <xdr:rowOff>42862</xdr:rowOff>
    </xdr:from>
    <xdr:to>
      <xdr:col>12</xdr:col>
      <xdr:colOff>447675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AE313-905F-4A99-A1CD-CA4D36D44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F112-5B52-49AA-AD31-E4A2E62F9AEE}">
  <dimension ref="E2:M49"/>
  <sheetViews>
    <sheetView zoomScale="70" zoomScaleNormal="70" workbookViewId="0">
      <selection activeCell="E10" sqref="E10"/>
    </sheetView>
  </sheetViews>
  <sheetFormatPr defaultRowHeight="15" x14ac:dyDescent="0.25"/>
  <cols>
    <col min="5" max="5" width="11.5703125" bestFit="1" customWidth="1"/>
    <col min="6" max="6" width="13.5703125" bestFit="1" customWidth="1"/>
    <col min="7" max="7" width="15.85546875" bestFit="1" customWidth="1"/>
    <col min="8" max="8" width="19" bestFit="1" customWidth="1"/>
    <col min="9" max="9" width="25.28515625" bestFit="1" customWidth="1"/>
  </cols>
  <sheetData>
    <row r="2" spans="5:13" x14ac:dyDescent="0.25">
      <c r="G2" t="s">
        <v>9</v>
      </c>
      <c r="H2">
        <v>1</v>
      </c>
    </row>
    <row r="4" spans="5:13" x14ac:dyDescent="0.25">
      <c r="E4" t="s">
        <v>4</v>
      </c>
      <c r="F4">
        <v>1000</v>
      </c>
      <c r="G4" t="s">
        <v>8</v>
      </c>
      <c r="H4">
        <v>100</v>
      </c>
    </row>
    <row r="8" spans="5:13" x14ac:dyDescent="0.25">
      <c r="E8" t="s">
        <v>0</v>
      </c>
      <c r="F8" t="s">
        <v>6</v>
      </c>
      <c r="G8" t="s">
        <v>5</v>
      </c>
      <c r="H8" t="s">
        <v>3</v>
      </c>
      <c r="I8" t="s">
        <v>7</v>
      </c>
    </row>
    <row r="9" spans="5:13" x14ac:dyDescent="0.25">
      <c r="E9">
        <v>0</v>
      </c>
      <c r="F9">
        <v>0</v>
      </c>
      <c r="G9">
        <v>0</v>
      </c>
      <c r="H9">
        <v>0</v>
      </c>
      <c r="I9">
        <f>F9+H9</f>
        <v>0</v>
      </c>
      <c r="L9">
        <f>E9*10</f>
        <v>0</v>
      </c>
      <c r="M9">
        <f>G9/100</f>
        <v>0</v>
      </c>
    </row>
    <row r="10" spans="5:13" x14ac:dyDescent="0.25">
      <c r="E10">
        <v>2.5</v>
      </c>
      <c r="F10">
        <f>$F$4*(E10/100)</f>
        <v>25</v>
      </c>
      <c r="G10">
        <v>80</v>
      </c>
      <c r="H10">
        <f>(F10+$H$4)*(1-((G10*$H$2)/100))</f>
        <v>24.999999999999993</v>
      </c>
      <c r="I10">
        <f t="shared" ref="I10:I49" si="0">F10+H10</f>
        <v>49.999999999999993</v>
      </c>
      <c r="L10">
        <f t="shared" ref="L10:L49" si="1">E10*10</f>
        <v>25</v>
      </c>
      <c r="M10">
        <f t="shared" ref="M10:M49" si="2">G10/100</f>
        <v>0.8</v>
      </c>
    </row>
    <row r="11" spans="5:13" x14ac:dyDescent="0.25">
      <c r="E11">
        <v>5</v>
      </c>
      <c r="F11">
        <f t="shared" ref="F11:F48" si="3">$F$4*(E11/100)</f>
        <v>50</v>
      </c>
      <c r="G11">
        <v>84.4</v>
      </c>
      <c r="H11">
        <f t="shared" ref="H11:H49" si="4">(F11+$H$4)*(1-((G11*$H$2)/100))</f>
        <v>23.399999999999988</v>
      </c>
      <c r="I11">
        <f t="shared" si="0"/>
        <v>73.399999999999991</v>
      </c>
      <c r="L11">
        <f t="shared" si="1"/>
        <v>50</v>
      </c>
      <c r="M11">
        <f t="shared" si="2"/>
        <v>0.84400000000000008</v>
      </c>
    </row>
    <row r="12" spans="5:13" x14ac:dyDescent="0.25">
      <c r="E12">
        <v>7.5</v>
      </c>
      <c r="F12">
        <f t="shared" si="3"/>
        <v>75</v>
      </c>
      <c r="G12">
        <v>87</v>
      </c>
      <c r="H12">
        <f t="shared" si="4"/>
        <v>22.75</v>
      </c>
      <c r="I12">
        <f t="shared" si="0"/>
        <v>97.75</v>
      </c>
      <c r="L12">
        <f t="shared" si="1"/>
        <v>75</v>
      </c>
      <c r="M12">
        <f t="shared" si="2"/>
        <v>0.87</v>
      </c>
    </row>
    <row r="13" spans="5:13" x14ac:dyDescent="0.25">
      <c r="E13">
        <v>10</v>
      </c>
      <c r="F13">
        <f t="shared" si="3"/>
        <v>100</v>
      </c>
      <c r="G13">
        <v>89</v>
      </c>
      <c r="H13">
        <f t="shared" si="4"/>
        <v>21.999999999999996</v>
      </c>
      <c r="I13">
        <f t="shared" si="0"/>
        <v>122</v>
      </c>
      <c r="L13">
        <f t="shared" si="1"/>
        <v>100</v>
      </c>
      <c r="M13">
        <f t="shared" si="2"/>
        <v>0.89</v>
      </c>
    </row>
    <row r="14" spans="5:13" x14ac:dyDescent="0.25">
      <c r="E14">
        <v>12.5</v>
      </c>
      <c r="F14">
        <f t="shared" si="3"/>
        <v>125</v>
      </c>
      <c r="G14">
        <v>91</v>
      </c>
      <c r="H14">
        <f t="shared" si="4"/>
        <v>20.249999999999993</v>
      </c>
      <c r="I14">
        <f t="shared" si="0"/>
        <v>145.25</v>
      </c>
      <c r="L14">
        <f t="shared" si="1"/>
        <v>125</v>
      </c>
      <c r="M14">
        <f t="shared" si="2"/>
        <v>0.91</v>
      </c>
    </row>
    <row r="15" spans="5:13" x14ac:dyDescent="0.25">
      <c r="E15">
        <v>15</v>
      </c>
      <c r="F15">
        <f t="shared" si="3"/>
        <v>150</v>
      </c>
      <c r="G15">
        <v>92.5</v>
      </c>
      <c r="H15">
        <f t="shared" si="4"/>
        <v>18.749999999999989</v>
      </c>
      <c r="I15">
        <f t="shared" si="0"/>
        <v>168.75</v>
      </c>
      <c r="L15">
        <f t="shared" si="1"/>
        <v>150</v>
      </c>
      <c r="M15">
        <f t="shared" si="2"/>
        <v>0.92500000000000004</v>
      </c>
    </row>
    <row r="16" spans="5:13" x14ac:dyDescent="0.25">
      <c r="E16">
        <v>17.5</v>
      </c>
      <c r="F16">
        <f t="shared" si="3"/>
        <v>175</v>
      </c>
      <c r="G16">
        <v>93.3</v>
      </c>
      <c r="H16">
        <f t="shared" si="4"/>
        <v>18.425000000000015</v>
      </c>
      <c r="I16">
        <f t="shared" si="0"/>
        <v>193.42500000000001</v>
      </c>
      <c r="L16">
        <f t="shared" si="1"/>
        <v>175</v>
      </c>
      <c r="M16">
        <f t="shared" si="2"/>
        <v>0.93299999999999994</v>
      </c>
    </row>
    <row r="17" spans="5:13" x14ac:dyDescent="0.25">
      <c r="E17">
        <v>20</v>
      </c>
      <c r="F17">
        <f t="shared" si="3"/>
        <v>200</v>
      </c>
      <c r="G17">
        <v>93.4</v>
      </c>
      <c r="H17">
        <f t="shared" si="4"/>
        <v>19.799999999999983</v>
      </c>
      <c r="I17">
        <f t="shared" si="0"/>
        <v>219.79999999999998</v>
      </c>
      <c r="L17">
        <f t="shared" si="1"/>
        <v>200</v>
      </c>
      <c r="M17">
        <f t="shared" si="2"/>
        <v>0.93400000000000005</v>
      </c>
    </row>
    <row r="18" spans="5:13" x14ac:dyDescent="0.25">
      <c r="E18">
        <v>22.5</v>
      </c>
      <c r="F18">
        <f t="shared" si="3"/>
        <v>225</v>
      </c>
      <c r="G18">
        <v>93.5</v>
      </c>
      <c r="H18">
        <f t="shared" si="4"/>
        <v>21.124999999999982</v>
      </c>
      <c r="I18">
        <f t="shared" si="0"/>
        <v>246.12499999999997</v>
      </c>
      <c r="L18">
        <f t="shared" si="1"/>
        <v>225</v>
      </c>
      <c r="M18">
        <f t="shared" si="2"/>
        <v>0.93500000000000005</v>
      </c>
    </row>
    <row r="19" spans="5:13" x14ac:dyDescent="0.25">
      <c r="E19">
        <v>25</v>
      </c>
      <c r="F19">
        <f t="shared" si="3"/>
        <v>250</v>
      </c>
      <c r="G19">
        <v>93.7</v>
      </c>
      <c r="H19">
        <f t="shared" si="4"/>
        <v>22.049999999999979</v>
      </c>
      <c r="I19">
        <f t="shared" si="0"/>
        <v>272.04999999999995</v>
      </c>
      <c r="L19">
        <f t="shared" si="1"/>
        <v>250</v>
      </c>
      <c r="M19">
        <f t="shared" si="2"/>
        <v>0.93700000000000006</v>
      </c>
    </row>
    <row r="20" spans="5:13" x14ac:dyDescent="0.25">
      <c r="E20">
        <v>27.5</v>
      </c>
      <c r="F20">
        <f t="shared" si="3"/>
        <v>275</v>
      </c>
      <c r="G20">
        <v>93.9</v>
      </c>
      <c r="H20">
        <f t="shared" si="4"/>
        <v>22.874999999999979</v>
      </c>
      <c r="I20">
        <f t="shared" si="0"/>
        <v>297.875</v>
      </c>
      <c r="L20">
        <f t="shared" si="1"/>
        <v>275</v>
      </c>
      <c r="M20">
        <f t="shared" si="2"/>
        <v>0.93900000000000006</v>
      </c>
    </row>
    <row r="21" spans="5:13" x14ac:dyDescent="0.25">
      <c r="E21">
        <v>30</v>
      </c>
      <c r="F21">
        <f t="shared" si="3"/>
        <v>300</v>
      </c>
      <c r="G21">
        <v>93.8</v>
      </c>
      <c r="H21">
        <f t="shared" si="4"/>
        <v>24.800000000000022</v>
      </c>
      <c r="I21">
        <f t="shared" si="0"/>
        <v>324.8</v>
      </c>
      <c r="L21">
        <f t="shared" si="1"/>
        <v>300</v>
      </c>
      <c r="M21">
        <f t="shared" si="2"/>
        <v>0.93799999999999994</v>
      </c>
    </row>
    <row r="22" spans="5:13" x14ac:dyDescent="0.25">
      <c r="E22">
        <v>32.5</v>
      </c>
      <c r="F22">
        <f t="shared" si="3"/>
        <v>325</v>
      </c>
      <c r="G22">
        <v>93.8</v>
      </c>
      <c r="H22">
        <f t="shared" si="4"/>
        <v>26.350000000000023</v>
      </c>
      <c r="I22">
        <f t="shared" si="0"/>
        <v>351.35</v>
      </c>
      <c r="L22">
        <f t="shared" si="1"/>
        <v>325</v>
      </c>
      <c r="M22">
        <f t="shared" si="2"/>
        <v>0.93799999999999994</v>
      </c>
    </row>
    <row r="23" spans="5:13" x14ac:dyDescent="0.25">
      <c r="E23">
        <v>35</v>
      </c>
      <c r="F23">
        <f t="shared" si="3"/>
        <v>350</v>
      </c>
      <c r="G23">
        <v>93.8</v>
      </c>
      <c r="H23">
        <f t="shared" si="4"/>
        <v>27.900000000000023</v>
      </c>
      <c r="I23">
        <f t="shared" si="0"/>
        <v>377.90000000000003</v>
      </c>
      <c r="L23">
        <f t="shared" si="1"/>
        <v>350</v>
      </c>
      <c r="M23">
        <f t="shared" si="2"/>
        <v>0.93799999999999994</v>
      </c>
    </row>
    <row r="24" spans="5:13" x14ac:dyDescent="0.25">
      <c r="E24">
        <v>37.5</v>
      </c>
      <c r="F24">
        <f t="shared" si="3"/>
        <v>375</v>
      </c>
      <c r="G24">
        <v>93.8</v>
      </c>
      <c r="H24">
        <f t="shared" si="4"/>
        <v>29.450000000000028</v>
      </c>
      <c r="I24">
        <f t="shared" si="0"/>
        <v>404.45000000000005</v>
      </c>
      <c r="L24">
        <f t="shared" si="1"/>
        <v>375</v>
      </c>
      <c r="M24">
        <f t="shared" si="2"/>
        <v>0.93799999999999994</v>
      </c>
    </row>
    <row r="25" spans="5:13" x14ac:dyDescent="0.25">
      <c r="E25">
        <v>40</v>
      </c>
      <c r="F25">
        <f t="shared" si="3"/>
        <v>400</v>
      </c>
      <c r="G25">
        <v>93.8</v>
      </c>
      <c r="H25">
        <f t="shared" si="4"/>
        <v>31.000000000000028</v>
      </c>
      <c r="I25">
        <f t="shared" si="0"/>
        <v>431</v>
      </c>
      <c r="L25">
        <f t="shared" si="1"/>
        <v>400</v>
      </c>
      <c r="M25">
        <f t="shared" si="2"/>
        <v>0.93799999999999994</v>
      </c>
    </row>
    <row r="26" spans="5:13" x14ac:dyDescent="0.25">
      <c r="E26">
        <v>42.5</v>
      </c>
      <c r="F26">
        <f t="shared" si="3"/>
        <v>425</v>
      </c>
      <c r="G26">
        <v>93.9</v>
      </c>
      <c r="H26">
        <f t="shared" si="4"/>
        <v>32.02499999999997</v>
      </c>
      <c r="I26">
        <f t="shared" si="0"/>
        <v>457.02499999999998</v>
      </c>
      <c r="L26">
        <f t="shared" si="1"/>
        <v>425</v>
      </c>
      <c r="M26">
        <f t="shared" si="2"/>
        <v>0.93900000000000006</v>
      </c>
    </row>
    <row r="27" spans="5:13" x14ac:dyDescent="0.25">
      <c r="E27">
        <v>45</v>
      </c>
      <c r="F27">
        <f t="shared" si="3"/>
        <v>450</v>
      </c>
      <c r="G27">
        <v>93.5</v>
      </c>
      <c r="H27">
        <f t="shared" si="4"/>
        <v>35.749999999999972</v>
      </c>
      <c r="I27">
        <f t="shared" si="0"/>
        <v>485.75</v>
      </c>
      <c r="L27">
        <f t="shared" si="1"/>
        <v>450</v>
      </c>
      <c r="M27">
        <f t="shared" si="2"/>
        <v>0.93500000000000005</v>
      </c>
    </row>
    <row r="28" spans="5:13" x14ac:dyDescent="0.25">
      <c r="E28">
        <v>47.5</v>
      </c>
      <c r="F28">
        <f t="shared" si="3"/>
        <v>475</v>
      </c>
      <c r="G28">
        <v>93.5</v>
      </c>
      <c r="H28">
        <f t="shared" si="4"/>
        <v>37.374999999999972</v>
      </c>
      <c r="I28">
        <f t="shared" si="0"/>
        <v>512.375</v>
      </c>
      <c r="L28">
        <f t="shared" si="1"/>
        <v>475</v>
      </c>
      <c r="M28">
        <f t="shared" si="2"/>
        <v>0.93500000000000005</v>
      </c>
    </row>
    <row r="29" spans="5:13" x14ac:dyDescent="0.25">
      <c r="E29">
        <v>50</v>
      </c>
      <c r="F29">
        <f t="shared" si="3"/>
        <v>500</v>
      </c>
      <c r="G29">
        <v>93.3</v>
      </c>
      <c r="H29">
        <f t="shared" si="4"/>
        <v>40.200000000000038</v>
      </c>
      <c r="I29">
        <f t="shared" si="0"/>
        <v>540.20000000000005</v>
      </c>
      <c r="L29">
        <f t="shared" si="1"/>
        <v>500</v>
      </c>
      <c r="M29">
        <f t="shared" si="2"/>
        <v>0.93299999999999994</v>
      </c>
    </row>
    <row r="30" spans="5:13" x14ac:dyDescent="0.25">
      <c r="E30">
        <v>52.5</v>
      </c>
      <c r="F30">
        <f t="shared" si="3"/>
        <v>525</v>
      </c>
      <c r="G30">
        <v>93.2</v>
      </c>
      <c r="H30">
        <f t="shared" si="4"/>
        <v>42.499999999999972</v>
      </c>
      <c r="I30">
        <f t="shared" si="0"/>
        <v>567.5</v>
      </c>
      <c r="L30">
        <f t="shared" si="1"/>
        <v>525</v>
      </c>
      <c r="M30">
        <f t="shared" si="2"/>
        <v>0.93200000000000005</v>
      </c>
    </row>
    <row r="31" spans="5:13" x14ac:dyDescent="0.25">
      <c r="E31">
        <v>55</v>
      </c>
      <c r="F31">
        <f t="shared" si="3"/>
        <v>550</v>
      </c>
      <c r="G31">
        <v>93.1</v>
      </c>
      <c r="H31">
        <f t="shared" si="4"/>
        <v>44.850000000000037</v>
      </c>
      <c r="I31">
        <f t="shared" si="0"/>
        <v>594.85</v>
      </c>
      <c r="L31">
        <f t="shared" si="1"/>
        <v>550</v>
      </c>
      <c r="M31">
        <f t="shared" si="2"/>
        <v>0.93099999999999994</v>
      </c>
    </row>
    <row r="32" spans="5:13" x14ac:dyDescent="0.25">
      <c r="E32">
        <v>57.5</v>
      </c>
      <c r="F32">
        <f t="shared" si="3"/>
        <v>575</v>
      </c>
      <c r="G32">
        <v>93</v>
      </c>
      <c r="H32">
        <f t="shared" si="4"/>
        <v>47.249999999999964</v>
      </c>
      <c r="I32">
        <f t="shared" si="0"/>
        <v>622.25</v>
      </c>
      <c r="L32">
        <f t="shared" si="1"/>
        <v>575</v>
      </c>
      <c r="M32">
        <f t="shared" si="2"/>
        <v>0.93</v>
      </c>
    </row>
    <row r="33" spans="5:13" x14ac:dyDescent="0.25">
      <c r="E33">
        <v>60</v>
      </c>
      <c r="F33">
        <f t="shared" si="3"/>
        <v>600</v>
      </c>
      <c r="G33">
        <v>92.9</v>
      </c>
      <c r="H33">
        <f t="shared" si="4"/>
        <v>49.699999999999967</v>
      </c>
      <c r="I33">
        <f t="shared" si="0"/>
        <v>649.69999999999993</v>
      </c>
      <c r="L33">
        <f t="shared" si="1"/>
        <v>600</v>
      </c>
      <c r="M33">
        <f t="shared" si="2"/>
        <v>0.92900000000000005</v>
      </c>
    </row>
    <row r="34" spans="5:13" x14ac:dyDescent="0.25">
      <c r="E34">
        <v>62.5</v>
      </c>
      <c r="F34">
        <f t="shared" si="3"/>
        <v>625</v>
      </c>
      <c r="G34">
        <v>92.7</v>
      </c>
      <c r="H34">
        <f t="shared" si="4"/>
        <v>52.924999999999969</v>
      </c>
      <c r="I34">
        <f t="shared" si="0"/>
        <v>677.92499999999995</v>
      </c>
      <c r="L34">
        <f t="shared" si="1"/>
        <v>625</v>
      </c>
      <c r="M34">
        <f t="shared" si="2"/>
        <v>0.92700000000000005</v>
      </c>
    </row>
    <row r="35" spans="5:13" x14ac:dyDescent="0.25">
      <c r="E35">
        <v>65</v>
      </c>
      <c r="F35">
        <f t="shared" si="3"/>
        <v>650</v>
      </c>
      <c r="G35">
        <v>92.4</v>
      </c>
      <c r="H35">
        <f t="shared" si="4"/>
        <v>56.999999999999964</v>
      </c>
      <c r="I35">
        <f t="shared" si="0"/>
        <v>707</v>
      </c>
      <c r="L35">
        <f t="shared" si="1"/>
        <v>650</v>
      </c>
      <c r="M35">
        <f t="shared" si="2"/>
        <v>0.92400000000000004</v>
      </c>
    </row>
    <row r="36" spans="5:13" x14ac:dyDescent="0.25">
      <c r="E36">
        <v>67.5</v>
      </c>
      <c r="F36">
        <f t="shared" si="3"/>
        <v>675</v>
      </c>
      <c r="G36">
        <v>92.3</v>
      </c>
      <c r="H36">
        <f t="shared" si="4"/>
        <v>59.675000000000054</v>
      </c>
      <c r="I36">
        <f t="shared" si="0"/>
        <v>734.67500000000007</v>
      </c>
      <c r="L36">
        <f t="shared" si="1"/>
        <v>675</v>
      </c>
      <c r="M36">
        <f t="shared" si="2"/>
        <v>0.92299999999999993</v>
      </c>
    </row>
    <row r="37" spans="5:13" x14ac:dyDescent="0.25">
      <c r="E37">
        <v>70</v>
      </c>
      <c r="F37">
        <f t="shared" si="3"/>
        <v>700</v>
      </c>
      <c r="G37">
        <v>92.2</v>
      </c>
      <c r="H37">
        <f t="shared" si="4"/>
        <v>62.399999999999963</v>
      </c>
      <c r="I37">
        <f t="shared" si="0"/>
        <v>762.4</v>
      </c>
      <c r="L37">
        <f t="shared" si="1"/>
        <v>700</v>
      </c>
      <c r="M37">
        <f t="shared" si="2"/>
        <v>0.92200000000000004</v>
      </c>
    </row>
    <row r="38" spans="5:13" x14ac:dyDescent="0.25">
      <c r="E38">
        <v>72.5</v>
      </c>
      <c r="F38">
        <f t="shared" si="3"/>
        <v>725</v>
      </c>
      <c r="G38">
        <v>92</v>
      </c>
      <c r="H38">
        <f t="shared" si="4"/>
        <v>65.999999999999972</v>
      </c>
      <c r="I38">
        <f t="shared" si="0"/>
        <v>791</v>
      </c>
      <c r="L38">
        <f t="shared" si="1"/>
        <v>725</v>
      </c>
      <c r="M38">
        <f t="shared" si="2"/>
        <v>0.92</v>
      </c>
    </row>
    <row r="39" spans="5:13" x14ac:dyDescent="0.25">
      <c r="E39">
        <v>75</v>
      </c>
      <c r="F39">
        <f t="shared" si="3"/>
        <v>750</v>
      </c>
      <c r="G39">
        <v>91.8</v>
      </c>
      <c r="H39">
        <f t="shared" si="4"/>
        <v>69.70000000000006</v>
      </c>
      <c r="I39">
        <f t="shared" si="0"/>
        <v>819.7</v>
      </c>
      <c r="L39">
        <f t="shared" si="1"/>
        <v>750</v>
      </c>
      <c r="M39">
        <f t="shared" si="2"/>
        <v>0.91799999999999993</v>
      </c>
    </row>
    <row r="40" spans="5:13" x14ac:dyDescent="0.25">
      <c r="E40">
        <v>77.5</v>
      </c>
      <c r="F40">
        <f t="shared" si="3"/>
        <v>775</v>
      </c>
      <c r="G40">
        <v>91.5</v>
      </c>
      <c r="H40">
        <f t="shared" si="4"/>
        <v>74.374999999999972</v>
      </c>
      <c r="I40">
        <f t="shared" si="0"/>
        <v>849.375</v>
      </c>
      <c r="L40">
        <f t="shared" si="1"/>
        <v>775</v>
      </c>
      <c r="M40">
        <f t="shared" si="2"/>
        <v>0.91500000000000004</v>
      </c>
    </row>
    <row r="41" spans="5:13" x14ac:dyDescent="0.25">
      <c r="E41">
        <v>80</v>
      </c>
      <c r="F41">
        <f t="shared" si="3"/>
        <v>800</v>
      </c>
      <c r="G41">
        <v>91.2</v>
      </c>
      <c r="H41">
        <f t="shared" si="4"/>
        <v>79.199999999999974</v>
      </c>
      <c r="I41">
        <f t="shared" si="0"/>
        <v>879.19999999999993</v>
      </c>
      <c r="L41">
        <f t="shared" si="1"/>
        <v>800</v>
      </c>
      <c r="M41">
        <f t="shared" si="2"/>
        <v>0.91200000000000003</v>
      </c>
    </row>
    <row r="42" spans="5:13" x14ac:dyDescent="0.25">
      <c r="E42">
        <v>82.5</v>
      </c>
      <c r="F42">
        <f t="shared" si="3"/>
        <v>825</v>
      </c>
      <c r="G42">
        <v>91</v>
      </c>
      <c r="H42">
        <f t="shared" si="4"/>
        <v>83.249999999999972</v>
      </c>
      <c r="I42">
        <f t="shared" si="0"/>
        <v>908.25</v>
      </c>
      <c r="L42">
        <f t="shared" si="1"/>
        <v>825</v>
      </c>
      <c r="M42">
        <f t="shared" si="2"/>
        <v>0.91</v>
      </c>
    </row>
    <row r="43" spans="5:13" x14ac:dyDescent="0.25">
      <c r="E43">
        <v>85</v>
      </c>
      <c r="F43">
        <f t="shared" si="3"/>
        <v>850</v>
      </c>
      <c r="G43">
        <v>90.8</v>
      </c>
      <c r="H43">
        <f t="shared" si="4"/>
        <v>87.400000000000077</v>
      </c>
      <c r="I43">
        <f t="shared" si="0"/>
        <v>937.40000000000009</v>
      </c>
      <c r="L43">
        <f t="shared" si="1"/>
        <v>850</v>
      </c>
      <c r="M43">
        <f t="shared" si="2"/>
        <v>0.90799999999999992</v>
      </c>
    </row>
    <row r="44" spans="5:13" x14ac:dyDescent="0.25">
      <c r="E44">
        <v>87.5</v>
      </c>
      <c r="F44">
        <f t="shared" si="3"/>
        <v>875</v>
      </c>
      <c r="G44">
        <v>90.6</v>
      </c>
      <c r="H44">
        <f t="shared" si="4"/>
        <v>91.650000000000077</v>
      </c>
      <c r="I44">
        <f t="shared" si="0"/>
        <v>966.65000000000009</v>
      </c>
      <c r="L44">
        <f t="shared" si="1"/>
        <v>875</v>
      </c>
      <c r="M44">
        <f t="shared" si="2"/>
        <v>0.90599999999999992</v>
      </c>
    </row>
    <row r="45" spans="5:13" x14ac:dyDescent="0.25">
      <c r="E45">
        <v>90</v>
      </c>
      <c r="F45">
        <f t="shared" si="3"/>
        <v>900</v>
      </c>
      <c r="G45">
        <v>90.2</v>
      </c>
      <c r="H45">
        <f t="shared" si="4"/>
        <v>97.999999999999972</v>
      </c>
      <c r="I45">
        <f t="shared" si="0"/>
        <v>998</v>
      </c>
      <c r="L45">
        <f t="shared" si="1"/>
        <v>900</v>
      </c>
      <c r="M45">
        <f t="shared" si="2"/>
        <v>0.90200000000000002</v>
      </c>
    </row>
    <row r="46" spans="5:13" x14ac:dyDescent="0.25">
      <c r="E46">
        <v>92.5</v>
      </c>
      <c r="F46">
        <f t="shared" si="3"/>
        <v>925</v>
      </c>
      <c r="G46">
        <v>89.7</v>
      </c>
      <c r="H46">
        <f t="shared" si="4"/>
        <v>105.57499999999997</v>
      </c>
      <c r="I46">
        <f t="shared" si="0"/>
        <v>1030.575</v>
      </c>
      <c r="L46">
        <f t="shared" si="1"/>
        <v>925</v>
      </c>
      <c r="M46">
        <f t="shared" si="2"/>
        <v>0.89700000000000002</v>
      </c>
    </row>
    <row r="47" spans="5:13" x14ac:dyDescent="0.25">
      <c r="E47">
        <v>95</v>
      </c>
      <c r="F47">
        <f t="shared" si="3"/>
        <v>950</v>
      </c>
      <c r="G47">
        <v>89.6</v>
      </c>
      <c r="H47">
        <f t="shared" si="4"/>
        <v>109.2000000000001</v>
      </c>
      <c r="I47">
        <f t="shared" si="0"/>
        <v>1059.2</v>
      </c>
      <c r="L47">
        <f t="shared" si="1"/>
        <v>950</v>
      </c>
      <c r="M47">
        <f t="shared" si="2"/>
        <v>0.89599999999999991</v>
      </c>
    </row>
    <row r="48" spans="5:13" x14ac:dyDescent="0.25">
      <c r="E48">
        <v>97.5</v>
      </c>
      <c r="F48">
        <f t="shared" si="3"/>
        <v>975</v>
      </c>
      <c r="G48">
        <v>89.4</v>
      </c>
      <c r="H48">
        <f t="shared" si="4"/>
        <v>113.94999999999999</v>
      </c>
      <c r="I48">
        <f t="shared" si="0"/>
        <v>1088.95</v>
      </c>
      <c r="L48">
        <f t="shared" si="1"/>
        <v>975</v>
      </c>
      <c r="M48">
        <f t="shared" si="2"/>
        <v>0.89400000000000002</v>
      </c>
    </row>
    <row r="49" spans="5:13" x14ac:dyDescent="0.25">
      <c r="E49">
        <v>100</v>
      </c>
      <c r="F49">
        <f>$F$4*(E49/100)</f>
        <v>1000</v>
      </c>
      <c r="G49">
        <v>89.1</v>
      </c>
      <c r="H49">
        <f t="shared" si="4"/>
        <v>119.90000000000011</v>
      </c>
      <c r="I49">
        <f t="shared" si="0"/>
        <v>1119.9000000000001</v>
      </c>
      <c r="L49">
        <f t="shared" si="1"/>
        <v>1000</v>
      </c>
      <c r="M49">
        <f t="shared" si="2"/>
        <v>0.8909999999999999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AA38-C72A-4B64-8BB3-BF3CE7748993}">
  <dimension ref="E2:I49"/>
  <sheetViews>
    <sheetView tabSelected="1" topLeftCell="H3" zoomScale="115" zoomScaleNormal="115" workbookViewId="0">
      <selection activeCell="U57" sqref="U57"/>
    </sheetView>
  </sheetViews>
  <sheetFormatPr defaultRowHeight="15" x14ac:dyDescent="0.25"/>
  <cols>
    <col min="1" max="1" width="7.85546875" bestFit="1" customWidth="1"/>
    <col min="2" max="2" width="6.7109375" bestFit="1" customWidth="1"/>
    <col min="3" max="3" width="13.5703125" bestFit="1" customWidth="1"/>
    <col min="4" max="4" width="12.140625" bestFit="1" customWidth="1"/>
    <col min="5" max="5" width="12" bestFit="1" customWidth="1"/>
    <col min="6" max="6" width="6.7109375" bestFit="1" customWidth="1"/>
    <col min="7" max="7" width="15.85546875" bestFit="1" customWidth="1"/>
    <col min="8" max="8" width="12.140625" bestFit="1" customWidth="1"/>
    <col min="9" max="10" width="21.7109375" bestFit="1" customWidth="1"/>
  </cols>
  <sheetData>
    <row r="2" spans="5:9" x14ac:dyDescent="0.25">
      <c r="G2" t="s">
        <v>9</v>
      </c>
      <c r="H2">
        <v>1</v>
      </c>
    </row>
    <row r="4" spans="5:9" x14ac:dyDescent="0.25">
      <c r="E4" t="s">
        <v>4</v>
      </c>
      <c r="F4">
        <v>1000</v>
      </c>
      <c r="G4" t="s">
        <v>8</v>
      </c>
      <c r="H4">
        <v>100</v>
      </c>
    </row>
    <row r="8" spans="5:9" x14ac:dyDescent="0.25">
      <c r="E8" t="s">
        <v>0</v>
      </c>
      <c r="F8" t="s">
        <v>6</v>
      </c>
      <c r="G8" t="s">
        <v>5</v>
      </c>
      <c r="H8" t="s">
        <v>3</v>
      </c>
      <c r="I8" t="s">
        <v>7</v>
      </c>
    </row>
    <row r="9" spans="5:9" x14ac:dyDescent="0.25">
      <c r="E9">
        <v>0</v>
      </c>
      <c r="F9">
        <v>0</v>
      </c>
      <c r="G9">
        <v>0</v>
      </c>
      <c r="H9">
        <v>0</v>
      </c>
      <c r="I9">
        <f>F9+H9</f>
        <v>0</v>
      </c>
    </row>
    <row r="10" spans="5:9" x14ac:dyDescent="0.25">
      <c r="E10">
        <v>2.5</v>
      </c>
      <c r="F10">
        <f>$F$4*(E10/100)</f>
        <v>25</v>
      </c>
      <c r="G10">
        <v>70</v>
      </c>
      <c r="H10">
        <f>(F11+$H$4)*(1-((G11*$H$2)/100))</f>
        <v>29.999999999999993</v>
      </c>
      <c r="I10">
        <f t="shared" ref="I10:I49" si="0">F10+H10</f>
        <v>54.999999999999993</v>
      </c>
    </row>
    <row r="11" spans="5:9" x14ac:dyDescent="0.25">
      <c r="E11">
        <v>5</v>
      </c>
      <c r="F11">
        <f t="shared" ref="F11:F49" si="1">$F$4*(E11/100)</f>
        <v>50</v>
      </c>
      <c r="G11">
        <v>80</v>
      </c>
      <c r="H11">
        <f t="shared" ref="H11:H49" si="2">(F12+$H$4)*(1-((G12*$H$2)/100))</f>
        <v>26.250000000000004</v>
      </c>
      <c r="I11">
        <f t="shared" si="0"/>
        <v>76.25</v>
      </c>
    </row>
    <row r="12" spans="5:9" x14ac:dyDescent="0.25">
      <c r="E12">
        <v>7.5</v>
      </c>
      <c r="F12">
        <f t="shared" si="1"/>
        <v>75</v>
      </c>
      <c r="G12">
        <v>85</v>
      </c>
      <c r="H12">
        <f t="shared" si="2"/>
        <v>21.999999999999996</v>
      </c>
      <c r="I12">
        <f t="shared" si="0"/>
        <v>97</v>
      </c>
    </row>
    <row r="13" spans="5:9" x14ac:dyDescent="0.25">
      <c r="E13">
        <v>10</v>
      </c>
      <c r="F13">
        <f t="shared" si="1"/>
        <v>100</v>
      </c>
      <c r="G13">
        <v>89</v>
      </c>
      <c r="H13">
        <f t="shared" si="2"/>
        <v>22.499999999999996</v>
      </c>
      <c r="I13">
        <f t="shared" si="0"/>
        <v>122.5</v>
      </c>
    </row>
    <row r="14" spans="5:9" x14ac:dyDescent="0.25">
      <c r="E14">
        <v>12.5</v>
      </c>
      <c r="F14">
        <f t="shared" si="1"/>
        <v>125</v>
      </c>
      <c r="G14">
        <v>90</v>
      </c>
      <c r="H14">
        <f t="shared" si="2"/>
        <v>21.249999999999993</v>
      </c>
      <c r="I14">
        <f t="shared" si="0"/>
        <v>146.25</v>
      </c>
    </row>
    <row r="15" spans="5:9" x14ac:dyDescent="0.25">
      <c r="E15">
        <v>15</v>
      </c>
      <c r="F15">
        <f t="shared" si="1"/>
        <v>150</v>
      </c>
      <c r="G15">
        <v>91.5</v>
      </c>
      <c r="H15">
        <f t="shared" si="2"/>
        <v>22.824999999999989</v>
      </c>
      <c r="I15">
        <f t="shared" si="0"/>
        <v>172.82499999999999</v>
      </c>
    </row>
    <row r="16" spans="5:9" x14ac:dyDescent="0.25">
      <c r="E16">
        <v>17.5</v>
      </c>
      <c r="F16">
        <f t="shared" si="1"/>
        <v>175</v>
      </c>
      <c r="G16">
        <v>91.7</v>
      </c>
      <c r="H16">
        <f t="shared" si="2"/>
        <v>24.899999999999988</v>
      </c>
      <c r="I16">
        <f t="shared" si="0"/>
        <v>199.89999999999998</v>
      </c>
    </row>
    <row r="17" spans="5:9" x14ac:dyDescent="0.25">
      <c r="E17">
        <v>20</v>
      </c>
      <c r="F17">
        <f t="shared" si="1"/>
        <v>200</v>
      </c>
      <c r="G17">
        <v>91.7</v>
      </c>
      <c r="H17">
        <f t="shared" si="2"/>
        <v>26.974999999999987</v>
      </c>
      <c r="I17">
        <f t="shared" si="0"/>
        <v>226.97499999999999</v>
      </c>
    </row>
    <row r="18" spans="5:9" x14ac:dyDescent="0.25">
      <c r="E18">
        <v>22.5</v>
      </c>
      <c r="F18">
        <f t="shared" si="1"/>
        <v>225</v>
      </c>
      <c r="G18">
        <v>91.7</v>
      </c>
      <c r="H18">
        <f t="shared" si="2"/>
        <v>28.700000000000024</v>
      </c>
      <c r="I18">
        <f t="shared" si="0"/>
        <v>253.70000000000002</v>
      </c>
    </row>
    <row r="19" spans="5:9" x14ac:dyDescent="0.25">
      <c r="E19">
        <v>25</v>
      </c>
      <c r="F19">
        <f t="shared" si="1"/>
        <v>250</v>
      </c>
      <c r="G19">
        <v>91.8</v>
      </c>
      <c r="H19">
        <f t="shared" si="2"/>
        <v>30.374999999999986</v>
      </c>
      <c r="I19">
        <f t="shared" si="0"/>
        <v>280.375</v>
      </c>
    </row>
    <row r="20" spans="5:9" x14ac:dyDescent="0.25">
      <c r="E20">
        <v>27.5</v>
      </c>
      <c r="F20">
        <f t="shared" si="1"/>
        <v>275</v>
      </c>
      <c r="G20">
        <v>91.9</v>
      </c>
      <c r="H20">
        <f t="shared" si="2"/>
        <v>32.800000000000026</v>
      </c>
      <c r="I20">
        <f t="shared" si="0"/>
        <v>307.8</v>
      </c>
    </row>
    <row r="21" spans="5:9" x14ac:dyDescent="0.25">
      <c r="E21">
        <v>30</v>
      </c>
      <c r="F21">
        <f t="shared" si="1"/>
        <v>300</v>
      </c>
      <c r="G21">
        <v>91.8</v>
      </c>
      <c r="H21">
        <f t="shared" si="2"/>
        <v>35.274999999999984</v>
      </c>
      <c r="I21">
        <f t="shared" si="0"/>
        <v>335.27499999999998</v>
      </c>
    </row>
    <row r="22" spans="5:9" x14ac:dyDescent="0.25">
      <c r="E22">
        <v>32.5</v>
      </c>
      <c r="F22">
        <f t="shared" si="1"/>
        <v>325</v>
      </c>
      <c r="G22">
        <v>91.7</v>
      </c>
      <c r="H22">
        <f t="shared" si="2"/>
        <v>37.800000000000033</v>
      </c>
      <c r="I22">
        <f t="shared" si="0"/>
        <v>362.8</v>
      </c>
    </row>
    <row r="23" spans="5:9" x14ac:dyDescent="0.25">
      <c r="E23">
        <v>35</v>
      </c>
      <c r="F23">
        <f t="shared" si="1"/>
        <v>350</v>
      </c>
      <c r="G23">
        <v>91.6</v>
      </c>
      <c r="H23">
        <f t="shared" si="2"/>
        <v>39.900000000000034</v>
      </c>
      <c r="I23">
        <f t="shared" si="0"/>
        <v>389.90000000000003</v>
      </c>
    </row>
    <row r="24" spans="5:9" x14ac:dyDescent="0.25">
      <c r="E24">
        <v>37.5</v>
      </c>
      <c r="F24">
        <f t="shared" si="1"/>
        <v>375</v>
      </c>
      <c r="G24">
        <v>91.6</v>
      </c>
      <c r="H24">
        <f t="shared" si="2"/>
        <v>42.000000000000036</v>
      </c>
      <c r="I24">
        <f t="shared" si="0"/>
        <v>417.00000000000006</v>
      </c>
    </row>
    <row r="25" spans="5:9" x14ac:dyDescent="0.25">
      <c r="E25">
        <v>40</v>
      </c>
      <c r="F25">
        <f t="shared" si="1"/>
        <v>400</v>
      </c>
      <c r="G25">
        <v>91.6</v>
      </c>
      <c r="H25">
        <f t="shared" si="2"/>
        <v>44.100000000000037</v>
      </c>
      <c r="I25">
        <f t="shared" si="0"/>
        <v>444.1</v>
      </c>
    </row>
    <row r="26" spans="5:9" x14ac:dyDescent="0.25">
      <c r="E26">
        <v>42.5</v>
      </c>
      <c r="F26">
        <f t="shared" si="1"/>
        <v>425</v>
      </c>
      <c r="G26">
        <v>91.6</v>
      </c>
      <c r="H26">
        <f t="shared" si="2"/>
        <v>49.499999999999986</v>
      </c>
      <c r="I26">
        <f t="shared" si="0"/>
        <v>474.5</v>
      </c>
    </row>
    <row r="27" spans="5:9" x14ac:dyDescent="0.25">
      <c r="E27">
        <v>45</v>
      </c>
      <c r="F27">
        <f t="shared" si="1"/>
        <v>450</v>
      </c>
      <c r="G27">
        <v>91</v>
      </c>
      <c r="H27">
        <f t="shared" si="2"/>
        <v>53.47499999999998</v>
      </c>
      <c r="I27">
        <f t="shared" si="0"/>
        <v>503.47499999999997</v>
      </c>
    </row>
    <row r="28" spans="5:9" x14ac:dyDescent="0.25">
      <c r="E28">
        <v>47.5</v>
      </c>
      <c r="F28">
        <f t="shared" si="1"/>
        <v>475</v>
      </c>
      <c r="G28">
        <v>90.7</v>
      </c>
      <c r="H28">
        <f t="shared" si="2"/>
        <v>58.799999999999983</v>
      </c>
      <c r="I28">
        <f t="shared" si="0"/>
        <v>533.79999999999995</v>
      </c>
    </row>
    <row r="29" spans="5:9" x14ac:dyDescent="0.25">
      <c r="E29">
        <v>50</v>
      </c>
      <c r="F29">
        <f t="shared" si="1"/>
        <v>500</v>
      </c>
      <c r="G29">
        <v>90.2</v>
      </c>
      <c r="H29">
        <f t="shared" si="2"/>
        <v>66.249999999999986</v>
      </c>
      <c r="I29">
        <f t="shared" si="0"/>
        <v>566.25</v>
      </c>
    </row>
    <row r="30" spans="5:9" x14ac:dyDescent="0.25">
      <c r="E30">
        <v>52.5</v>
      </c>
      <c r="F30">
        <f t="shared" si="1"/>
        <v>525</v>
      </c>
      <c r="G30">
        <v>89.4</v>
      </c>
      <c r="H30">
        <f t="shared" si="2"/>
        <v>73.449999999999989</v>
      </c>
      <c r="I30">
        <f t="shared" si="0"/>
        <v>598.45000000000005</v>
      </c>
    </row>
    <row r="31" spans="5:9" x14ac:dyDescent="0.25">
      <c r="E31">
        <v>55</v>
      </c>
      <c r="F31">
        <f t="shared" si="1"/>
        <v>550</v>
      </c>
      <c r="G31">
        <v>88.7</v>
      </c>
      <c r="H31">
        <f t="shared" si="2"/>
        <v>78.3</v>
      </c>
      <c r="I31">
        <f t="shared" si="0"/>
        <v>628.29999999999995</v>
      </c>
    </row>
    <row r="32" spans="5:9" x14ac:dyDescent="0.25">
      <c r="E32">
        <v>57.5</v>
      </c>
      <c r="F32">
        <f t="shared" si="1"/>
        <v>575</v>
      </c>
      <c r="G32">
        <v>88.4</v>
      </c>
      <c r="H32">
        <f t="shared" si="2"/>
        <v>85.399999999999991</v>
      </c>
      <c r="I32">
        <f t="shared" si="0"/>
        <v>660.4</v>
      </c>
    </row>
    <row r="33" spans="5:9" x14ac:dyDescent="0.25">
      <c r="E33">
        <v>60</v>
      </c>
      <c r="F33">
        <f t="shared" si="1"/>
        <v>600</v>
      </c>
      <c r="G33">
        <v>87.8</v>
      </c>
      <c r="H33">
        <f t="shared" si="2"/>
        <v>94.974999999999923</v>
      </c>
      <c r="I33">
        <f t="shared" si="0"/>
        <v>694.97499999999991</v>
      </c>
    </row>
    <row r="34" spans="5:9" x14ac:dyDescent="0.25">
      <c r="E34">
        <v>62.5</v>
      </c>
      <c r="F34">
        <f t="shared" si="1"/>
        <v>625</v>
      </c>
      <c r="G34">
        <v>86.9</v>
      </c>
      <c r="H34">
        <f t="shared" si="2"/>
        <v>103.50000000000001</v>
      </c>
      <c r="I34">
        <f t="shared" si="0"/>
        <v>728.5</v>
      </c>
    </row>
    <row r="35" spans="5:9" x14ac:dyDescent="0.25">
      <c r="E35">
        <v>65</v>
      </c>
      <c r="F35">
        <f t="shared" si="1"/>
        <v>650</v>
      </c>
      <c r="G35">
        <v>86.2</v>
      </c>
      <c r="H35">
        <f t="shared" si="2"/>
        <v>113.92500000000001</v>
      </c>
      <c r="I35">
        <f t="shared" si="0"/>
        <v>763.92499999999995</v>
      </c>
    </row>
    <row r="36" spans="5:9" x14ac:dyDescent="0.25">
      <c r="E36">
        <v>67.5</v>
      </c>
      <c r="F36">
        <f t="shared" si="1"/>
        <v>675</v>
      </c>
      <c r="G36">
        <v>85.3</v>
      </c>
      <c r="H36">
        <f t="shared" si="2"/>
        <v>125.60000000000002</v>
      </c>
      <c r="I36">
        <f t="shared" si="0"/>
        <v>800.6</v>
      </c>
    </row>
    <row r="37" spans="5:9" x14ac:dyDescent="0.25">
      <c r="E37">
        <v>70</v>
      </c>
      <c r="F37">
        <f t="shared" si="1"/>
        <v>700</v>
      </c>
      <c r="G37">
        <v>84.3</v>
      </c>
      <c r="H37">
        <f t="shared" si="2"/>
        <v>138.59999999999994</v>
      </c>
      <c r="I37">
        <f t="shared" si="0"/>
        <v>838.59999999999991</v>
      </c>
    </row>
    <row r="38" spans="5:9" x14ac:dyDescent="0.25">
      <c r="E38">
        <v>72.5</v>
      </c>
      <c r="F38">
        <f t="shared" si="1"/>
        <v>725</v>
      </c>
      <c r="G38">
        <v>83.2</v>
      </c>
      <c r="H38">
        <f t="shared" si="2"/>
        <v>152.15000000000003</v>
      </c>
      <c r="I38">
        <f t="shared" si="0"/>
        <v>877.15000000000009</v>
      </c>
    </row>
    <row r="39" spans="5:9" x14ac:dyDescent="0.25">
      <c r="E39">
        <v>75</v>
      </c>
      <c r="F39">
        <f t="shared" si="1"/>
        <v>750</v>
      </c>
      <c r="G39">
        <v>82.1</v>
      </c>
      <c r="H39">
        <f t="shared" si="2"/>
        <v>166.24999999999994</v>
      </c>
      <c r="I39">
        <f t="shared" si="0"/>
        <v>916.25</v>
      </c>
    </row>
    <row r="40" spans="5:9" x14ac:dyDescent="0.25">
      <c r="E40">
        <v>77.5</v>
      </c>
      <c r="F40">
        <f t="shared" si="1"/>
        <v>775</v>
      </c>
      <c r="G40">
        <v>81</v>
      </c>
      <c r="H40">
        <f t="shared" si="2"/>
        <v>183.60000000000005</v>
      </c>
      <c r="I40">
        <f t="shared" si="0"/>
        <v>958.6</v>
      </c>
    </row>
    <row r="41" spans="5:9" x14ac:dyDescent="0.25">
      <c r="E41">
        <v>80</v>
      </c>
      <c r="F41">
        <f t="shared" si="1"/>
        <v>800</v>
      </c>
      <c r="G41">
        <v>79.599999999999994</v>
      </c>
      <c r="H41">
        <f t="shared" si="2"/>
        <v>201.64999999999998</v>
      </c>
      <c r="I41">
        <f t="shared" si="0"/>
        <v>1001.65</v>
      </c>
    </row>
    <row r="42" spans="5:9" x14ac:dyDescent="0.25">
      <c r="E42">
        <v>82.5</v>
      </c>
      <c r="F42">
        <f t="shared" si="1"/>
        <v>825</v>
      </c>
      <c r="G42">
        <v>78.2</v>
      </c>
      <c r="H42">
        <f t="shared" si="2"/>
        <v>221.35</v>
      </c>
      <c r="I42">
        <f t="shared" si="0"/>
        <v>1046.3499999999999</v>
      </c>
    </row>
    <row r="43" spans="5:9" x14ac:dyDescent="0.25">
      <c r="E43">
        <v>85</v>
      </c>
      <c r="F43">
        <f t="shared" si="1"/>
        <v>850</v>
      </c>
      <c r="G43">
        <v>76.7</v>
      </c>
      <c r="H43">
        <f t="shared" si="2"/>
        <v>240.82499999999999</v>
      </c>
      <c r="I43">
        <f t="shared" si="0"/>
        <v>1090.825</v>
      </c>
    </row>
    <row r="44" spans="5:9" x14ac:dyDescent="0.25">
      <c r="E44">
        <v>87.5</v>
      </c>
      <c r="F44">
        <f t="shared" si="1"/>
        <v>875</v>
      </c>
      <c r="G44">
        <v>75.3</v>
      </c>
      <c r="H44">
        <f t="shared" si="2"/>
        <v>260.99999999999989</v>
      </c>
      <c r="I44">
        <f t="shared" si="0"/>
        <v>1136</v>
      </c>
    </row>
    <row r="45" spans="5:9" x14ac:dyDescent="0.25">
      <c r="E45">
        <v>90</v>
      </c>
      <c r="F45">
        <f t="shared" si="1"/>
        <v>900</v>
      </c>
      <c r="G45">
        <v>73.900000000000006</v>
      </c>
      <c r="H45">
        <f t="shared" si="2"/>
        <v>283.92500000000001</v>
      </c>
      <c r="I45">
        <f t="shared" si="0"/>
        <v>1183.925</v>
      </c>
    </row>
    <row r="46" spans="5:9" x14ac:dyDescent="0.25">
      <c r="E46">
        <v>92.5</v>
      </c>
      <c r="F46">
        <f t="shared" si="1"/>
        <v>925</v>
      </c>
      <c r="G46">
        <v>72.3</v>
      </c>
      <c r="H46">
        <f t="shared" si="2"/>
        <v>309.75000000000006</v>
      </c>
      <c r="I46">
        <f t="shared" si="0"/>
        <v>1234.75</v>
      </c>
    </row>
    <row r="47" spans="5:9" x14ac:dyDescent="0.25">
      <c r="E47">
        <v>95</v>
      </c>
      <c r="F47">
        <f t="shared" si="1"/>
        <v>950</v>
      </c>
      <c r="G47">
        <v>70.5</v>
      </c>
      <c r="H47">
        <f t="shared" si="2"/>
        <v>343.99999999999994</v>
      </c>
      <c r="I47">
        <f t="shared" si="0"/>
        <v>1294</v>
      </c>
    </row>
    <row r="48" spans="5:9" x14ac:dyDescent="0.25">
      <c r="E48">
        <v>97.5</v>
      </c>
      <c r="F48">
        <f t="shared" si="1"/>
        <v>975</v>
      </c>
      <c r="G48">
        <v>68</v>
      </c>
      <c r="H48">
        <f t="shared" si="2"/>
        <v>396</v>
      </c>
      <c r="I48">
        <f t="shared" si="0"/>
        <v>1371</v>
      </c>
    </row>
    <row r="49" spans="5:9" x14ac:dyDescent="0.25">
      <c r="E49">
        <v>100</v>
      </c>
      <c r="F49">
        <f t="shared" si="1"/>
        <v>1000</v>
      </c>
      <c r="G49">
        <v>64</v>
      </c>
      <c r="H49">
        <f t="shared" si="2"/>
        <v>100</v>
      </c>
      <c r="I49">
        <f t="shared" si="0"/>
        <v>1100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05D7-A675-4AD7-9397-99BDDE04E2DF}">
  <dimension ref="D5:F69"/>
  <sheetViews>
    <sheetView topLeftCell="A24" zoomScale="85" zoomScaleNormal="85" workbookViewId="0">
      <selection activeCell="I71" sqref="I71"/>
    </sheetView>
  </sheetViews>
  <sheetFormatPr defaultRowHeight="15" x14ac:dyDescent="0.25"/>
  <cols>
    <col min="6" max="6" width="10.85546875" bestFit="1" customWidth="1"/>
  </cols>
  <sheetData>
    <row r="5" spans="4:5" x14ac:dyDescent="0.25">
      <c r="D5" t="s">
        <v>1</v>
      </c>
      <c r="E5" t="s">
        <v>2</v>
      </c>
    </row>
    <row r="6" spans="4:5" x14ac:dyDescent="0.25">
      <c r="D6">
        <v>80</v>
      </c>
      <c r="E6">
        <v>2.5</v>
      </c>
    </row>
    <row r="7" spans="4:5" x14ac:dyDescent="0.25">
      <c r="D7">
        <v>89</v>
      </c>
      <c r="E7">
        <v>5</v>
      </c>
    </row>
    <row r="8" spans="4:5" x14ac:dyDescent="0.25">
      <c r="D8">
        <v>91.5</v>
      </c>
      <c r="E8">
        <v>7.5</v>
      </c>
    </row>
    <row r="9" spans="4:5" x14ac:dyDescent="0.25">
      <c r="D9">
        <v>91.9</v>
      </c>
      <c r="E9">
        <v>10</v>
      </c>
    </row>
    <row r="10" spans="4:5" x14ac:dyDescent="0.25">
      <c r="D10">
        <v>92.5</v>
      </c>
      <c r="E10">
        <v>12.5</v>
      </c>
    </row>
    <row r="11" spans="4:5" x14ac:dyDescent="0.25">
      <c r="D11">
        <v>92.2</v>
      </c>
      <c r="E11">
        <v>15</v>
      </c>
    </row>
    <row r="12" spans="4:5" x14ac:dyDescent="0.25">
      <c r="D12">
        <v>91.8</v>
      </c>
      <c r="E12">
        <v>17.5</v>
      </c>
    </row>
    <row r="13" spans="4:5" x14ac:dyDescent="0.25">
      <c r="D13">
        <v>91.6</v>
      </c>
      <c r="E13">
        <v>20</v>
      </c>
    </row>
    <row r="14" spans="4:5" x14ac:dyDescent="0.25">
      <c r="D14">
        <v>91</v>
      </c>
      <c r="E14">
        <v>22.5</v>
      </c>
    </row>
    <row r="15" spans="4:5" x14ac:dyDescent="0.25">
      <c r="D15">
        <v>90.6</v>
      </c>
      <c r="E15">
        <v>25</v>
      </c>
    </row>
    <row r="16" spans="4:5" x14ac:dyDescent="0.25">
      <c r="D16">
        <v>89.7</v>
      </c>
      <c r="E16">
        <v>27.5</v>
      </c>
    </row>
    <row r="17" spans="4:6" x14ac:dyDescent="0.25">
      <c r="D17">
        <v>89</v>
      </c>
      <c r="E17">
        <v>30</v>
      </c>
    </row>
    <row r="18" spans="4:6" x14ac:dyDescent="0.25">
      <c r="D18">
        <v>88</v>
      </c>
      <c r="E18">
        <v>32.5</v>
      </c>
    </row>
    <row r="19" spans="4:6" x14ac:dyDescent="0.25">
      <c r="D19">
        <v>87.2</v>
      </c>
      <c r="E19">
        <v>35</v>
      </c>
    </row>
    <row r="20" spans="4:6" x14ac:dyDescent="0.25">
      <c r="D20">
        <v>86</v>
      </c>
      <c r="E20">
        <v>37.5</v>
      </c>
    </row>
    <row r="21" spans="4:6" x14ac:dyDescent="0.25">
      <c r="D21">
        <v>85</v>
      </c>
      <c r="E21">
        <v>40</v>
      </c>
    </row>
    <row r="25" spans="4:6" x14ac:dyDescent="0.25">
      <c r="D25" t="s">
        <v>1</v>
      </c>
      <c r="E25" t="s">
        <v>2</v>
      </c>
      <c r="F25" t="s">
        <v>3</v>
      </c>
    </row>
    <row r="26" spans="4:6" x14ac:dyDescent="0.25">
      <c r="D26">
        <v>80</v>
      </c>
      <c r="E26">
        <v>2.5</v>
      </c>
      <c r="F26">
        <v>0.9</v>
      </c>
    </row>
    <row r="27" spans="4:6" x14ac:dyDescent="0.25">
      <c r="D27">
        <v>84.4</v>
      </c>
      <c r="E27">
        <v>4</v>
      </c>
      <c r="F27">
        <v>0.9</v>
      </c>
    </row>
    <row r="28" spans="4:6" x14ac:dyDescent="0.25">
      <c r="D28">
        <v>87</v>
      </c>
      <c r="E28">
        <v>5</v>
      </c>
      <c r="F28">
        <v>0.9</v>
      </c>
    </row>
    <row r="29" spans="4:6" x14ac:dyDescent="0.25">
      <c r="D29">
        <v>89</v>
      </c>
      <c r="E29">
        <v>6</v>
      </c>
      <c r="F29">
        <v>1</v>
      </c>
    </row>
    <row r="30" spans="4:6" x14ac:dyDescent="0.25">
      <c r="D30">
        <v>91</v>
      </c>
      <c r="E30">
        <v>7.5</v>
      </c>
      <c r="F30">
        <v>1.2</v>
      </c>
    </row>
    <row r="31" spans="4:6" x14ac:dyDescent="0.25">
      <c r="D31">
        <v>92.5</v>
      </c>
      <c r="E31">
        <v>10</v>
      </c>
      <c r="F31">
        <v>1.3</v>
      </c>
    </row>
    <row r="32" spans="4:6" x14ac:dyDescent="0.25">
      <c r="D32">
        <v>93.3</v>
      </c>
      <c r="E32">
        <v>12.5</v>
      </c>
      <c r="F32">
        <v>1.4</v>
      </c>
    </row>
    <row r="33" spans="4:6" x14ac:dyDescent="0.25">
      <c r="D33">
        <v>93.4</v>
      </c>
      <c r="E33">
        <v>14</v>
      </c>
      <c r="F33">
        <v>1.6</v>
      </c>
    </row>
    <row r="34" spans="4:6" x14ac:dyDescent="0.25">
      <c r="D34">
        <v>93.5</v>
      </c>
      <c r="E34">
        <v>15</v>
      </c>
      <c r="F34">
        <v>1.8</v>
      </c>
    </row>
    <row r="35" spans="4:6" x14ac:dyDescent="0.25">
      <c r="D35">
        <v>93.7</v>
      </c>
      <c r="E35">
        <v>16</v>
      </c>
      <c r="F35">
        <v>2.1</v>
      </c>
    </row>
    <row r="36" spans="4:6" x14ac:dyDescent="0.25">
      <c r="D36">
        <v>93.9</v>
      </c>
      <c r="E36">
        <v>17.5</v>
      </c>
      <c r="F36">
        <v>2.2999999999999998</v>
      </c>
    </row>
    <row r="37" spans="4:6" x14ac:dyDescent="0.25">
      <c r="D37">
        <v>93.8</v>
      </c>
      <c r="E37">
        <v>20</v>
      </c>
      <c r="F37">
        <v>2.5</v>
      </c>
    </row>
    <row r="38" spans="4:6" x14ac:dyDescent="0.25">
      <c r="D38">
        <v>93.8</v>
      </c>
      <c r="E38">
        <v>22.5</v>
      </c>
      <c r="F38">
        <v>2.7</v>
      </c>
    </row>
    <row r="39" spans="4:6" x14ac:dyDescent="0.25">
      <c r="D39">
        <v>93.8</v>
      </c>
      <c r="E39">
        <v>24</v>
      </c>
      <c r="F39">
        <v>3.1</v>
      </c>
    </row>
    <row r="40" spans="4:6" x14ac:dyDescent="0.25">
      <c r="D40">
        <v>93.8</v>
      </c>
      <c r="E40">
        <v>25</v>
      </c>
      <c r="F40">
        <v>3.4</v>
      </c>
    </row>
    <row r="41" spans="4:6" x14ac:dyDescent="0.25">
      <c r="D41">
        <v>93.8</v>
      </c>
      <c r="E41">
        <v>26</v>
      </c>
      <c r="F41">
        <v>3.7</v>
      </c>
    </row>
    <row r="42" spans="4:6" x14ac:dyDescent="0.25">
      <c r="D42">
        <v>93.9</v>
      </c>
      <c r="E42">
        <v>27.5</v>
      </c>
      <c r="F42">
        <v>4.0999999999999996</v>
      </c>
    </row>
    <row r="43" spans="4:6" x14ac:dyDescent="0.25">
      <c r="D43">
        <v>93.5</v>
      </c>
      <c r="E43">
        <v>30</v>
      </c>
      <c r="F43">
        <v>4.5999999999999996</v>
      </c>
    </row>
    <row r="44" spans="4:6" x14ac:dyDescent="0.25">
      <c r="D44">
        <v>93.5</v>
      </c>
      <c r="E44">
        <v>32.5</v>
      </c>
      <c r="F44">
        <v>5.0999999999999996</v>
      </c>
    </row>
    <row r="45" spans="4:6" x14ac:dyDescent="0.25">
      <c r="D45">
        <v>93.3</v>
      </c>
      <c r="E45">
        <v>34</v>
      </c>
      <c r="F45">
        <v>5.4</v>
      </c>
    </row>
    <row r="46" spans="4:6" x14ac:dyDescent="0.25">
      <c r="D46">
        <v>93.2</v>
      </c>
      <c r="E46">
        <v>35</v>
      </c>
      <c r="F46">
        <v>6.1</v>
      </c>
    </row>
    <row r="47" spans="4:6" x14ac:dyDescent="0.25">
      <c r="D47">
        <v>93.1</v>
      </c>
      <c r="E47">
        <v>36</v>
      </c>
      <c r="F47">
        <v>6.7</v>
      </c>
    </row>
    <row r="48" spans="4:6" x14ac:dyDescent="0.25">
      <c r="D48">
        <v>93</v>
      </c>
      <c r="E48">
        <v>37.5</v>
      </c>
      <c r="F48">
        <v>7.4</v>
      </c>
    </row>
    <row r="49" spans="4:6" x14ac:dyDescent="0.25">
      <c r="D49">
        <v>92.9</v>
      </c>
      <c r="E49">
        <v>40</v>
      </c>
      <c r="F49">
        <v>7.8</v>
      </c>
    </row>
    <row r="50" spans="4:6" x14ac:dyDescent="0.25">
      <c r="D50">
        <v>92.7</v>
      </c>
      <c r="E50">
        <v>42.5</v>
      </c>
      <c r="F50">
        <v>8.6</v>
      </c>
    </row>
    <row r="51" spans="4:6" x14ac:dyDescent="0.25">
      <c r="D51">
        <v>92.4</v>
      </c>
      <c r="E51">
        <v>44</v>
      </c>
      <c r="F51">
        <v>9.5</v>
      </c>
    </row>
    <row r="52" spans="4:6" x14ac:dyDescent="0.25">
      <c r="D52">
        <v>92.3</v>
      </c>
      <c r="E52">
        <v>45</v>
      </c>
    </row>
    <row r="53" spans="4:6" x14ac:dyDescent="0.25">
      <c r="D53">
        <v>92.2</v>
      </c>
      <c r="E53">
        <v>46</v>
      </c>
    </row>
    <row r="54" spans="4:6" x14ac:dyDescent="0.25">
      <c r="D54">
        <v>92</v>
      </c>
      <c r="E54">
        <v>47.5</v>
      </c>
    </row>
    <row r="55" spans="4:6" x14ac:dyDescent="0.25">
      <c r="D55">
        <v>91.8</v>
      </c>
      <c r="E55">
        <v>50</v>
      </c>
    </row>
    <row r="56" spans="4:6" x14ac:dyDescent="0.25">
      <c r="D56">
        <v>91.5</v>
      </c>
      <c r="E56">
        <v>52.5</v>
      </c>
    </row>
    <row r="57" spans="4:6" x14ac:dyDescent="0.25">
      <c r="D57">
        <v>91.2</v>
      </c>
      <c r="E57">
        <v>54</v>
      </c>
    </row>
    <row r="58" spans="4:6" x14ac:dyDescent="0.25">
      <c r="D58">
        <v>91</v>
      </c>
      <c r="E58">
        <v>55</v>
      </c>
    </row>
    <row r="59" spans="4:6" x14ac:dyDescent="0.25">
      <c r="D59">
        <v>90.8</v>
      </c>
      <c r="E59">
        <v>56</v>
      </c>
    </row>
    <row r="60" spans="4:6" x14ac:dyDescent="0.25">
      <c r="D60">
        <v>90.6</v>
      </c>
      <c r="E60">
        <v>57.5</v>
      </c>
    </row>
    <row r="61" spans="4:6" x14ac:dyDescent="0.25">
      <c r="D61">
        <v>90.2</v>
      </c>
      <c r="E61">
        <v>60</v>
      </c>
    </row>
    <row r="62" spans="4:6" x14ac:dyDescent="0.25">
      <c r="D62">
        <v>89.7</v>
      </c>
      <c r="E62">
        <v>62.5</v>
      </c>
    </row>
    <row r="63" spans="4:6" x14ac:dyDescent="0.25">
      <c r="D63">
        <v>89.6</v>
      </c>
      <c r="E63">
        <v>64</v>
      </c>
    </row>
    <row r="64" spans="4:6" x14ac:dyDescent="0.25">
      <c r="D64">
        <v>89.4</v>
      </c>
      <c r="E64">
        <v>65</v>
      </c>
    </row>
    <row r="65" spans="4:5" x14ac:dyDescent="0.25">
      <c r="D65">
        <v>89.1</v>
      </c>
      <c r="E65">
        <v>66</v>
      </c>
    </row>
    <row r="66" spans="4:5" x14ac:dyDescent="0.25">
      <c r="D66">
        <v>88.5</v>
      </c>
      <c r="E66">
        <v>67.5</v>
      </c>
    </row>
    <row r="67" spans="4:5" x14ac:dyDescent="0.25">
      <c r="D67">
        <v>87.4</v>
      </c>
      <c r="E67">
        <v>70</v>
      </c>
    </row>
    <row r="68" spans="4:5" x14ac:dyDescent="0.25">
      <c r="D68">
        <v>86.3</v>
      </c>
      <c r="E68">
        <v>72.5</v>
      </c>
    </row>
    <row r="69" spans="4:5" x14ac:dyDescent="0.25">
      <c r="D69">
        <v>85</v>
      </c>
      <c r="E69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85BB-C01D-46D1-888F-8872CD92F204}">
  <dimension ref="A1:B12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62</v>
      </c>
      <c r="B2">
        <v>1</v>
      </c>
    </row>
    <row r="3" spans="1:2" x14ac:dyDescent="0.25">
      <c r="A3">
        <v>86.9</v>
      </c>
      <c r="B3">
        <v>5</v>
      </c>
    </row>
    <row r="4" spans="1:2" x14ac:dyDescent="0.25">
      <c r="A4">
        <v>89.5</v>
      </c>
      <c r="B4">
        <v>10</v>
      </c>
    </row>
    <row r="5" spans="1:2" x14ac:dyDescent="0.25">
      <c r="A5">
        <v>88.5</v>
      </c>
      <c r="B5">
        <v>15</v>
      </c>
    </row>
    <row r="6" spans="1:2" x14ac:dyDescent="0.25">
      <c r="A6">
        <v>87</v>
      </c>
      <c r="B6">
        <v>20</v>
      </c>
    </row>
    <row r="7" spans="1:2" x14ac:dyDescent="0.25">
      <c r="A7">
        <v>86.1</v>
      </c>
      <c r="B7">
        <v>25</v>
      </c>
    </row>
    <row r="8" spans="1:2" x14ac:dyDescent="0.25">
      <c r="A8">
        <v>85.5</v>
      </c>
      <c r="B8">
        <v>30</v>
      </c>
    </row>
    <row r="9" spans="1:2" x14ac:dyDescent="0.25">
      <c r="A9">
        <v>82.5</v>
      </c>
      <c r="B9">
        <v>35</v>
      </c>
    </row>
    <row r="10" spans="1:2" x14ac:dyDescent="0.25">
      <c r="A10">
        <v>80</v>
      </c>
      <c r="B10">
        <v>40</v>
      </c>
    </row>
    <row r="11" spans="1:2" x14ac:dyDescent="0.25">
      <c r="A11">
        <v>78.099999999999994</v>
      </c>
      <c r="B11">
        <v>45</v>
      </c>
    </row>
    <row r="12" spans="1:2" x14ac:dyDescent="0.25">
      <c r="A12">
        <v>76.3</v>
      </c>
      <c r="B1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Vickers Hastings</dc:creator>
  <cp:lastModifiedBy>William Vickers Hastings</cp:lastModifiedBy>
  <dcterms:created xsi:type="dcterms:W3CDTF">2020-06-18T15:10:33Z</dcterms:created>
  <dcterms:modified xsi:type="dcterms:W3CDTF">2020-07-07T02:21:54Z</dcterms:modified>
</cp:coreProperties>
</file>