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UT\Tout_BUT\SEMESTRE-2\Ressources\gestion\"/>
    </mc:Choice>
  </mc:AlternateContent>
  <bookViews>
    <workbookView xWindow="0" yWindow="0" windowWidth="21600" windowHeight="96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V9" i="1"/>
  <c r="T9" i="1"/>
</calcChain>
</file>

<file path=xl/sharedStrings.xml><?xml version="1.0" encoding="utf-8"?>
<sst xmlns="http://schemas.openxmlformats.org/spreadsheetml/2006/main" count="42" uniqueCount="22">
  <si>
    <t>101 capital</t>
  </si>
  <si>
    <t>Crédit</t>
  </si>
  <si>
    <t>512 Banque</t>
  </si>
  <si>
    <t>Débit</t>
  </si>
  <si>
    <t>2155 Machine outils</t>
  </si>
  <si>
    <t>2110 terrain</t>
  </si>
  <si>
    <t xml:space="preserve">Débit </t>
  </si>
  <si>
    <t>707 Ventes Mses</t>
  </si>
  <si>
    <t>607 Achat Mses</t>
  </si>
  <si>
    <t>6061 Essence</t>
  </si>
  <si>
    <t>160 Emprunt</t>
  </si>
  <si>
    <t>404 Fournisseur imobilisation</t>
  </si>
  <si>
    <t>2182 mat transport</t>
  </si>
  <si>
    <t>Compte de résultat</t>
  </si>
  <si>
    <t>charges</t>
  </si>
  <si>
    <t>produits</t>
  </si>
  <si>
    <t>montant</t>
  </si>
  <si>
    <t>Bilan</t>
  </si>
  <si>
    <t>Passif (dettes)</t>
  </si>
  <si>
    <t>Actif (biens)</t>
  </si>
  <si>
    <t>Compte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</si>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</sst>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" fontId="0" fillId="0" borderId="3" xfId="0" applyNumberFormat="1" applyBorder="1"/>
    <xf numFmtId="4" fontId="0" fillId="0" borderId="0" xfId="0" applyNumberFormat="1"/>
    <xf numFmtId="0" fontId="0" fillId="0" borderId="1" xfId="0" applyFont="1" applyBorder="1"/>
    <xf numFmtId="4" fontId="0" fillId="0" borderId="2" xfId="0" applyNumberFormat="1" applyBorder="1"/>
    <xf numFmtId="0" fontId="0" fillId="0" borderId="4" xfId="0" applyBorder="1"/>
    <xf numFmtId="4" fontId="0" fillId="0" borderId="4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0" applyNumberFormat="1"/>
    <xf numFmtId="16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T11" sqref="T11"/>
    </sheetView>
  </sheetViews>
  <sheetFormatPr baseColWidth="10" defaultRowHeight="15" x14ac:dyDescent="0.25"/>
  <cols>
    <col min="16" max="16" width="4.42578125" customWidth="1"/>
    <col min="17" max="17" width="4.140625" customWidth="1"/>
    <col min="18" max="18" width="4" customWidth="1"/>
    <col min="19" max="19" width="16.140625" customWidth="1"/>
    <col min="20" max="20" width="19" customWidth="1"/>
    <col min="21" max="21" width="22" customWidth="1"/>
    <col min="22" max="22" width="21.140625" customWidth="1"/>
  </cols>
  <sheetData>
    <row r="1" spans="1:22" x14ac:dyDescent="0.25">
      <c r="A1" s="10" t="s">
        <v>0</v>
      </c>
      <c r="B1" s="10"/>
      <c r="D1" s="10" t="s">
        <v>2</v>
      </c>
      <c r="E1" s="10"/>
      <c r="S1" s="10" t="s">
        <v>13</v>
      </c>
      <c r="T1" s="10"/>
      <c r="U1" s="10"/>
      <c r="V1" s="10"/>
    </row>
    <row r="2" spans="1:22" x14ac:dyDescent="0.25">
      <c r="A2" s="1" t="s">
        <v>3</v>
      </c>
      <c r="B2" s="1" t="s">
        <v>1</v>
      </c>
      <c r="D2" s="1" t="s">
        <v>3</v>
      </c>
      <c r="E2" s="1" t="s">
        <v>1</v>
      </c>
      <c r="S2" t="s">
        <v>14</v>
      </c>
      <c r="T2" t="s">
        <v>16</v>
      </c>
      <c r="U2" t="s">
        <v>15</v>
      </c>
      <c r="V2" t="s">
        <v>16</v>
      </c>
    </row>
    <row r="3" spans="1:22" x14ac:dyDescent="0.25">
      <c r="A3" s="2"/>
      <c r="B3" s="12">
        <v>50000</v>
      </c>
      <c r="D3" s="4">
        <v>50000</v>
      </c>
      <c r="E3" s="5"/>
      <c r="S3">
        <v>625</v>
      </c>
      <c r="T3" s="12">
        <v>250</v>
      </c>
      <c r="U3">
        <v>707</v>
      </c>
      <c r="V3" s="12">
        <v>18000</v>
      </c>
    </row>
    <row r="4" spans="1:22" x14ac:dyDescent="0.25">
      <c r="A4" s="3"/>
      <c r="D4" s="4">
        <v>50000</v>
      </c>
      <c r="E4" s="5"/>
      <c r="S4">
        <v>607</v>
      </c>
      <c r="T4" s="12">
        <v>30000</v>
      </c>
    </row>
    <row r="5" spans="1:22" x14ac:dyDescent="0.25">
      <c r="E5" s="8"/>
      <c r="S5">
        <v>681</v>
      </c>
      <c r="T5" s="12">
        <v>5000</v>
      </c>
    </row>
    <row r="6" spans="1:22" x14ac:dyDescent="0.25">
      <c r="A6" s="10" t="s">
        <v>4</v>
      </c>
      <c r="B6" s="10"/>
      <c r="E6" s="9"/>
      <c r="S6">
        <v>603</v>
      </c>
      <c r="T6" s="12">
        <v>500</v>
      </c>
    </row>
    <row r="7" spans="1:22" x14ac:dyDescent="0.25">
      <c r="A7" s="6" t="s">
        <v>3</v>
      </c>
      <c r="B7" s="6" t="s">
        <v>1</v>
      </c>
      <c r="E7" s="8"/>
    </row>
    <row r="8" spans="1:22" x14ac:dyDescent="0.25">
      <c r="A8" s="7">
        <v>15000</v>
      </c>
    </row>
    <row r="9" spans="1:22" x14ac:dyDescent="0.25">
      <c r="A9" s="3"/>
      <c r="T9" s="14">
        <f>SUM(T3:T7)</f>
        <v>35750</v>
      </c>
      <c r="V9" s="14">
        <f>SUM(V3)</f>
        <v>18000</v>
      </c>
    </row>
    <row r="10" spans="1:22" x14ac:dyDescent="0.25">
      <c r="T10" s="15">
        <f>V9-T9</f>
        <v>-17750</v>
      </c>
    </row>
    <row r="11" spans="1:22" x14ac:dyDescent="0.25">
      <c r="A11" s="11" t="s">
        <v>5</v>
      </c>
      <c r="B11" s="11"/>
    </row>
    <row r="12" spans="1:22" x14ac:dyDescent="0.25">
      <c r="A12" s="1" t="s">
        <v>3</v>
      </c>
      <c r="B12" s="1" t="s">
        <v>1</v>
      </c>
    </row>
    <row r="13" spans="1:22" x14ac:dyDescent="0.25">
      <c r="A13" s="7"/>
    </row>
    <row r="14" spans="1:22" x14ac:dyDescent="0.25">
      <c r="A14" s="3"/>
      <c r="B14" s="8"/>
    </row>
    <row r="16" spans="1:22" x14ac:dyDescent="0.25">
      <c r="A16" s="10" t="s">
        <v>8</v>
      </c>
      <c r="B16" s="10"/>
      <c r="D16" s="10" t="s">
        <v>7</v>
      </c>
      <c r="E16" s="10"/>
    </row>
    <row r="17" spans="1:22" x14ac:dyDescent="0.25">
      <c r="A17" s="1" t="s">
        <v>6</v>
      </c>
      <c r="B17" s="1" t="s">
        <v>1</v>
      </c>
      <c r="D17" s="1" t="s">
        <v>6</v>
      </c>
      <c r="E17" s="1" t="s">
        <v>1</v>
      </c>
      <c r="S17" s="10" t="s">
        <v>17</v>
      </c>
      <c r="T17" s="10"/>
      <c r="U17" s="10"/>
      <c r="V17" s="10"/>
    </row>
    <row r="18" spans="1:22" x14ac:dyDescent="0.25">
      <c r="A18" s="7">
        <v>15000</v>
      </c>
      <c r="D18" s="7"/>
      <c r="E18" s="5"/>
      <c r="S18" s="13" t="s">
        <v>19</v>
      </c>
      <c r="T18" s="13"/>
      <c r="U18" s="10" t="s">
        <v>18</v>
      </c>
      <c r="V18" s="10"/>
    </row>
    <row r="19" spans="1:22" x14ac:dyDescent="0.25">
      <c r="A19" s="4"/>
      <c r="D19" s="3"/>
      <c r="S19" t="s">
        <v>20</v>
      </c>
      <c r="T19" t="s">
        <v>21</v>
      </c>
      <c r="U19" t="s">
        <v>20</v>
      </c>
      <c r="V19" t="s">
        <v>21</v>
      </c>
    </row>
    <row r="20" spans="1:22" x14ac:dyDescent="0.25">
      <c r="S20">
        <v>512</v>
      </c>
      <c r="T20" s="12">
        <v>87750</v>
      </c>
      <c r="U20">
        <v>404</v>
      </c>
      <c r="V20" s="12">
        <v>50000</v>
      </c>
    </row>
    <row r="21" spans="1:22" x14ac:dyDescent="0.25">
      <c r="A21" s="10" t="s">
        <v>9</v>
      </c>
      <c r="B21" s="10"/>
      <c r="D21" s="10" t="s">
        <v>10</v>
      </c>
      <c r="E21" s="10"/>
      <c r="S21">
        <v>2155</v>
      </c>
      <c r="T21" s="12">
        <v>13500</v>
      </c>
      <c r="U21">
        <v>160</v>
      </c>
      <c r="V21" s="12">
        <v>50000</v>
      </c>
    </row>
    <row r="22" spans="1:22" x14ac:dyDescent="0.25">
      <c r="A22" s="1" t="s">
        <v>6</v>
      </c>
      <c r="B22" s="1" t="s">
        <v>1</v>
      </c>
      <c r="D22" s="1" t="s">
        <v>6</v>
      </c>
      <c r="E22" s="1" t="s">
        <v>1</v>
      </c>
      <c r="S22">
        <v>2182</v>
      </c>
      <c r="T22" s="12">
        <v>31500</v>
      </c>
      <c r="U22">
        <v>101</v>
      </c>
      <c r="V22" s="12">
        <v>50000</v>
      </c>
    </row>
    <row r="23" spans="1:22" x14ac:dyDescent="0.25">
      <c r="A23" s="7"/>
      <c r="D23" s="7"/>
      <c r="S23">
        <v>37</v>
      </c>
      <c r="T23" s="12">
        <v>500</v>
      </c>
    </row>
    <row r="24" spans="1:22" x14ac:dyDescent="0.25">
      <c r="A24" s="3"/>
      <c r="D24" s="3"/>
    </row>
    <row r="26" spans="1:22" x14ac:dyDescent="0.25">
      <c r="A26" s="10" t="s">
        <v>11</v>
      </c>
      <c r="B26" s="10"/>
      <c r="D26" s="10" t="s">
        <v>12</v>
      </c>
      <c r="E26" s="10"/>
    </row>
    <row r="27" spans="1:22" x14ac:dyDescent="0.25">
      <c r="A27" s="1" t="s">
        <v>6</v>
      </c>
      <c r="B27" s="1" t="s">
        <v>1</v>
      </c>
      <c r="D27" s="1" t="s">
        <v>6</v>
      </c>
      <c r="E27" s="1" t="s">
        <v>1</v>
      </c>
    </row>
    <row r="28" spans="1:22" x14ac:dyDescent="0.25">
      <c r="A28" s="7"/>
      <c r="B28" s="12">
        <v>15000</v>
      </c>
      <c r="D28" s="7">
        <v>15000</v>
      </c>
      <c r="E28" s="12"/>
    </row>
    <row r="29" spans="1:22" x14ac:dyDescent="0.25">
      <c r="A29" s="3"/>
      <c r="B29" s="12">
        <v>35000</v>
      </c>
      <c r="D29" s="3"/>
    </row>
  </sheetData>
  <mergeCells count="14">
    <mergeCell ref="A26:B26"/>
    <mergeCell ref="D26:E26"/>
    <mergeCell ref="S1:V1"/>
    <mergeCell ref="S17:V17"/>
    <mergeCell ref="S18:T18"/>
    <mergeCell ref="U18:V18"/>
    <mergeCell ref="A21:B21"/>
    <mergeCell ref="A1:B1"/>
    <mergeCell ref="D1:E1"/>
    <mergeCell ref="A6:B6"/>
    <mergeCell ref="A11:B11"/>
    <mergeCell ref="A16:B16"/>
    <mergeCell ref="D16:E16"/>
    <mergeCell ref="D21:E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iutbay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Brierre Titouan</dc:creator>
  <cp:lastModifiedBy>Brierre Titouan</cp:lastModifiedBy>
  <dcterms:created xsi:type="dcterms:W3CDTF">2022-03-15T09:23:13Z</dcterms:created>
  <dcterms:modified xsi:type="dcterms:W3CDTF">2022-03-30T13:28:53Z</dcterms:modified>
</cp:coreProperties>
</file>